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小学语文" sheetId="3" r:id="rId1"/>
    <sheet name="小学数学" sheetId="1" r:id="rId2"/>
    <sheet name="小学英语" sheetId="4" r:id="rId3"/>
    <sheet name="小学科学" sheetId="5" r:id="rId4"/>
  </sheets>
  <calcPr calcId="144525"/>
</workbook>
</file>

<file path=xl/sharedStrings.xml><?xml version="1.0" encoding="utf-8"?>
<sst xmlns="http://schemas.openxmlformats.org/spreadsheetml/2006/main" count="97" uniqueCount="32">
  <si>
    <t>镇海区面向2022届优秀毕业生公开招聘事业编制教师
考试成绩及进入体检人员名单</t>
  </si>
  <si>
    <t>招聘学校： 崇正书院                                      招聘岗位：小学语文</t>
  </si>
  <si>
    <t>序号</t>
  </si>
  <si>
    <t>准考证号</t>
  </si>
  <si>
    <t>考生姓名</t>
  </si>
  <si>
    <t>笔试成绩（100分）</t>
  </si>
  <si>
    <t>笔试40%</t>
  </si>
  <si>
    <t>面试成绩（100分）</t>
  </si>
  <si>
    <t>面试60%</t>
  </si>
  <si>
    <t>总分</t>
  </si>
  <si>
    <t>排序</t>
  </si>
  <si>
    <t>是否进入体检</t>
  </si>
  <si>
    <t>朱佳扬</t>
  </si>
  <si>
    <t>是</t>
  </si>
  <si>
    <t>庄乐意</t>
  </si>
  <si>
    <t>王嘉琪</t>
  </si>
  <si>
    <t>许燕吉</t>
  </si>
  <si>
    <t>马欣宁</t>
  </si>
  <si>
    <t>王诗雯</t>
  </si>
  <si>
    <t>否</t>
  </si>
  <si>
    <t>招聘学校： 崇正书院                                            招聘岗位：小学数学</t>
  </si>
  <si>
    <t>李心睿</t>
  </si>
  <si>
    <t>沈晨露</t>
  </si>
  <si>
    <t>沈嘉楠</t>
  </si>
  <si>
    <t>李翊楠</t>
  </si>
  <si>
    <t>李诗莹</t>
  </si>
  <si>
    <t>招聘学校： 崇正书院                                               招聘岗位：小学英语</t>
  </si>
  <si>
    <t>陈晔方</t>
  </si>
  <si>
    <t>张奕昕</t>
  </si>
  <si>
    <t>招聘学校： 崇正书院                                               招聘岗位：小学科学</t>
  </si>
  <si>
    <t>俞婉子</t>
  </si>
  <si>
    <t>陈嘉亮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</si>
</sst>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indexed="8"/>
      <name val="华文中宋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C11" sqref="C11"/>
    </sheetView>
  </sheetViews>
  <sheetFormatPr defaultColWidth="9" defaultRowHeight="13.5"/>
  <cols>
    <col min="1" max="1" width="4.375" customWidth="1"/>
    <col min="2" max="2" width="12.125" style="1" customWidth="1"/>
    <col min="3" max="3" width="9.25" style="1" customWidth="1"/>
    <col min="4" max="4" width="9" style="1"/>
    <col min="5" max="5" width="8.75" style="1" customWidth="1"/>
    <col min="6" max="6" width="9" style="1"/>
    <col min="7" max="7" width="8.375" style="1" customWidth="1"/>
    <col min="8" max="8" width="8.875" style="1" customWidth="1"/>
    <col min="9" max="9" width="6.875" style="1" customWidth="1"/>
    <col min="10" max="10" width="7" style="1" customWidth="1"/>
  </cols>
  <sheetData>
    <row r="1" ht="4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4.95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17" t="s">
        <v>11</v>
      </c>
    </row>
    <row r="4" ht="35.1" customHeight="1" spans="1:10">
      <c r="A4" s="8">
        <v>1</v>
      </c>
      <c r="B4" s="9">
        <v>20211029010</v>
      </c>
      <c r="C4" s="15" t="s">
        <v>12</v>
      </c>
      <c r="D4" s="8">
        <v>75</v>
      </c>
      <c r="E4" s="8">
        <v>30</v>
      </c>
      <c r="F4" s="8">
        <v>89.4</v>
      </c>
      <c r="G4" s="8">
        <v>53.64</v>
      </c>
      <c r="H4" s="8">
        <v>83.64</v>
      </c>
      <c r="I4" s="8">
        <v>1</v>
      </c>
      <c r="J4" s="13" t="s">
        <v>13</v>
      </c>
    </row>
    <row r="5" ht="35.1" customHeight="1" spans="1:10">
      <c r="A5" s="8">
        <v>2</v>
      </c>
      <c r="B5" s="9">
        <v>20211029007</v>
      </c>
      <c r="C5" s="15" t="s">
        <v>14</v>
      </c>
      <c r="D5" s="8">
        <v>72</v>
      </c>
      <c r="E5" s="8">
        <v>28.8</v>
      </c>
      <c r="F5" s="8">
        <v>87</v>
      </c>
      <c r="G5" s="16">
        <v>52.2</v>
      </c>
      <c r="H5" s="16">
        <v>81</v>
      </c>
      <c r="I5" s="8">
        <v>2</v>
      </c>
      <c r="J5" s="13" t="s">
        <v>13</v>
      </c>
    </row>
    <row r="6" ht="35.1" customHeight="1" spans="1:10">
      <c r="A6" s="8">
        <v>3</v>
      </c>
      <c r="B6" s="9">
        <v>20211029014</v>
      </c>
      <c r="C6" s="15" t="s">
        <v>15</v>
      </c>
      <c r="D6" s="8">
        <v>71.5</v>
      </c>
      <c r="E6" s="8">
        <v>28.6</v>
      </c>
      <c r="F6" s="8">
        <v>86.6</v>
      </c>
      <c r="G6" s="8">
        <v>51.96</v>
      </c>
      <c r="H6" s="8">
        <v>80.56</v>
      </c>
      <c r="I6" s="8">
        <v>3</v>
      </c>
      <c r="J6" s="13" t="s">
        <v>13</v>
      </c>
    </row>
    <row r="7" ht="35.1" customHeight="1" spans="1:10">
      <c r="A7" s="8">
        <v>4</v>
      </c>
      <c r="B7" s="9">
        <v>20211029024</v>
      </c>
      <c r="C7" s="15" t="s">
        <v>16</v>
      </c>
      <c r="D7" s="8">
        <v>69</v>
      </c>
      <c r="E7" s="8">
        <v>27.6</v>
      </c>
      <c r="F7" s="8">
        <v>87.2</v>
      </c>
      <c r="G7" s="8">
        <v>52.32</v>
      </c>
      <c r="H7" s="8">
        <v>79.92</v>
      </c>
      <c r="I7" s="8">
        <v>4</v>
      </c>
      <c r="J7" s="13" t="s">
        <v>13</v>
      </c>
    </row>
    <row r="8" ht="35.1" customHeight="1" spans="1:10">
      <c r="A8" s="8">
        <v>5</v>
      </c>
      <c r="B8" s="9">
        <v>20211029016</v>
      </c>
      <c r="C8" s="15" t="s">
        <v>17</v>
      </c>
      <c r="D8" s="8">
        <v>75.5</v>
      </c>
      <c r="E8" s="8">
        <v>30.2</v>
      </c>
      <c r="F8" s="8">
        <v>80.4</v>
      </c>
      <c r="G8" s="8">
        <v>48.24</v>
      </c>
      <c r="H8" s="8">
        <v>78.44</v>
      </c>
      <c r="I8" s="8">
        <v>5</v>
      </c>
      <c r="J8" s="13" t="s">
        <v>13</v>
      </c>
    </row>
    <row r="9" ht="35.1" customHeight="1" spans="1:10">
      <c r="A9" s="8">
        <v>6</v>
      </c>
      <c r="B9" s="9">
        <v>20211029005</v>
      </c>
      <c r="C9" s="15" t="s">
        <v>18</v>
      </c>
      <c r="D9" s="8">
        <v>68.9</v>
      </c>
      <c r="E9" s="8">
        <v>27.56</v>
      </c>
      <c r="F9" s="8">
        <v>81.6</v>
      </c>
      <c r="G9" s="8">
        <v>48.96</v>
      </c>
      <c r="H9" s="8">
        <v>76.52</v>
      </c>
      <c r="I9" s="8">
        <v>6</v>
      </c>
      <c r="J9" s="13" t="s">
        <v>13</v>
      </c>
    </row>
    <row r="10" ht="35.1" customHeight="1" spans="1:10">
      <c r="A10" s="8">
        <v>7</v>
      </c>
      <c r="B10" s="9">
        <v>20211029025</v>
      </c>
      <c r="C10" s="15"/>
      <c r="D10" s="8">
        <v>72</v>
      </c>
      <c r="E10" s="8">
        <v>28.8</v>
      </c>
      <c r="F10" s="8">
        <v>77</v>
      </c>
      <c r="G10" s="8">
        <v>46.2</v>
      </c>
      <c r="H10" s="8">
        <v>75</v>
      </c>
      <c r="I10" s="8">
        <v>7</v>
      </c>
      <c r="J10" s="14" t="s">
        <v>19</v>
      </c>
    </row>
    <row r="11" ht="35.1" customHeight="1" spans="1:10">
      <c r="A11" s="8">
        <v>8</v>
      </c>
      <c r="B11" s="9">
        <v>20211029011</v>
      </c>
      <c r="C11" s="15"/>
      <c r="D11" s="8">
        <v>73.5</v>
      </c>
      <c r="E11" s="8">
        <v>29.4</v>
      </c>
      <c r="F11" s="8">
        <v>74.8</v>
      </c>
      <c r="G11" s="8">
        <v>44.88</v>
      </c>
      <c r="H11" s="8">
        <v>74.28</v>
      </c>
      <c r="I11" s="8">
        <v>8</v>
      </c>
      <c r="J11" s="14" t="s">
        <v>19</v>
      </c>
    </row>
    <row r="12" ht="35.1" customHeight="1" spans="1:10">
      <c r="A12" s="8">
        <v>9</v>
      </c>
      <c r="B12" s="9">
        <v>20211029047</v>
      </c>
      <c r="C12" s="15"/>
      <c r="D12" s="8">
        <v>69.5</v>
      </c>
      <c r="E12" s="8">
        <v>27.8</v>
      </c>
      <c r="F12" s="8">
        <v>75.4</v>
      </c>
      <c r="G12" s="8">
        <v>45.24</v>
      </c>
      <c r="H12" s="8">
        <v>73.04</v>
      </c>
      <c r="I12" s="8">
        <v>9</v>
      </c>
      <c r="J12" s="14" t="s">
        <v>19</v>
      </c>
    </row>
    <row r="13" ht="35.1" customHeight="1" spans="1:10">
      <c r="A13" s="8">
        <v>10</v>
      </c>
      <c r="B13" s="9">
        <v>20211029004</v>
      </c>
      <c r="C13" s="15"/>
      <c r="D13" s="8">
        <v>68.7</v>
      </c>
      <c r="E13" s="8">
        <v>27.48</v>
      </c>
      <c r="F13" s="8">
        <v>74.8</v>
      </c>
      <c r="G13" s="8">
        <v>44.88</v>
      </c>
      <c r="H13" s="8">
        <v>72.36</v>
      </c>
      <c r="I13" s="8">
        <v>10</v>
      </c>
      <c r="J13" s="14" t="s">
        <v>19</v>
      </c>
    </row>
    <row r="14" ht="35.1" customHeight="1" spans="1:10">
      <c r="A14" s="8">
        <v>11</v>
      </c>
      <c r="B14" s="9">
        <v>20211029031</v>
      </c>
      <c r="C14" s="15"/>
      <c r="D14" s="8">
        <v>70</v>
      </c>
      <c r="E14" s="8">
        <v>28</v>
      </c>
      <c r="F14" s="8">
        <v>72.8</v>
      </c>
      <c r="G14" s="8">
        <v>43.68</v>
      </c>
      <c r="H14" s="8">
        <v>71.68</v>
      </c>
      <c r="I14" s="8">
        <v>11</v>
      </c>
      <c r="J14" s="14" t="s">
        <v>19</v>
      </c>
    </row>
    <row r="15" ht="35.1" customHeight="1" spans="1:10">
      <c r="A15" s="8">
        <v>12</v>
      </c>
      <c r="B15" s="9">
        <v>20211029039</v>
      </c>
      <c r="C15" s="15"/>
      <c r="D15" s="8">
        <v>71.5</v>
      </c>
      <c r="E15" s="8">
        <v>28.6</v>
      </c>
      <c r="F15" s="8">
        <v>71.8</v>
      </c>
      <c r="G15" s="8">
        <v>43.08</v>
      </c>
      <c r="H15" s="8">
        <v>71.68</v>
      </c>
      <c r="I15" s="8">
        <v>12</v>
      </c>
      <c r="J15" s="14" t="s">
        <v>19</v>
      </c>
    </row>
    <row r="16" ht="35.1" customHeight="1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ht="35.1" customHeight="1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ht="35.1" customHeight="1" spans="1:10">
      <c r="A18" s="8"/>
      <c r="B18" s="8"/>
      <c r="C18" s="8"/>
      <c r="D18" s="8"/>
      <c r="E18" s="8"/>
      <c r="F18" s="8"/>
      <c r="G18" s="8"/>
      <c r="H18" s="8"/>
      <c r="I18" s="8"/>
      <c r="J18" s="8"/>
    </row>
  </sheetData>
  <mergeCells count="2">
    <mergeCell ref="A1:J1"/>
    <mergeCell ref="A2:J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D9" sqref="D9"/>
    </sheetView>
  </sheetViews>
  <sheetFormatPr defaultColWidth="9" defaultRowHeight="13.5"/>
  <cols>
    <col min="1" max="1" width="4.375" customWidth="1"/>
    <col min="2" max="2" width="11.625" style="1" customWidth="1"/>
    <col min="3" max="3" width="9.25" style="1" customWidth="1"/>
    <col min="4" max="4" width="9" style="1"/>
    <col min="5" max="5" width="8.75" style="1" customWidth="1"/>
    <col min="6" max="6" width="9" style="1"/>
    <col min="7" max="7" width="8.375" style="1" customWidth="1"/>
    <col min="8" max="8" width="8.875" style="1" customWidth="1"/>
    <col min="9" max="9" width="8.25" style="1" customWidth="1"/>
    <col min="10" max="10" width="7.125" style="1" customWidth="1"/>
  </cols>
  <sheetData>
    <row r="1" ht="4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20</v>
      </c>
      <c r="B2" s="4"/>
      <c r="C2" s="4"/>
      <c r="D2" s="4"/>
      <c r="E2" s="4"/>
      <c r="F2" s="4"/>
      <c r="G2" s="4"/>
      <c r="H2" s="4"/>
      <c r="I2" s="4"/>
      <c r="J2" s="4"/>
    </row>
    <row r="3" ht="24.95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17" t="s">
        <v>11</v>
      </c>
    </row>
    <row r="4" ht="35.1" customHeight="1" spans="1:10">
      <c r="A4" s="8">
        <v>1</v>
      </c>
      <c r="B4" s="9">
        <v>20211029090</v>
      </c>
      <c r="C4" s="15" t="s">
        <v>21</v>
      </c>
      <c r="D4" s="8">
        <v>62</v>
      </c>
      <c r="E4" s="8">
        <v>24.8</v>
      </c>
      <c r="F4" s="8">
        <v>87.4</v>
      </c>
      <c r="G4" s="8">
        <v>52.44</v>
      </c>
      <c r="H4" s="8">
        <v>77.24</v>
      </c>
      <c r="I4" s="8">
        <v>1</v>
      </c>
      <c r="J4" s="13" t="s">
        <v>13</v>
      </c>
    </row>
    <row r="5" ht="35.1" customHeight="1" spans="1:10">
      <c r="A5" s="8">
        <v>2</v>
      </c>
      <c r="B5" s="9">
        <v>20211029086</v>
      </c>
      <c r="C5" s="15" t="s">
        <v>22</v>
      </c>
      <c r="D5" s="8">
        <v>63</v>
      </c>
      <c r="E5" s="8">
        <v>25.2</v>
      </c>
      <c r="F5" s="8">
        <v>85.8</v>
      </c>
      <c r="G5" s="16">
        <v>51.48</v>
      </c>
      <c r="H5" s="16">
        <v>76.68</v>
      </c>
      <c r="I5" s="8">
        <v>2</v>
      </c>
      <c r="J5" s="13" t="s">
        <v>13</v>
      </c>
    </row>
    <row r="6" ht="35.1" customHeight="1" spans="1:10">
      <c r="A6" s="8">
        <v>3</v>
      </c>
      <c r="B6" s="9">
        <v>20211029063</v>
      </c>
      <c r="C6" s="15" t="s">
        <v>23</v>
      </c>
      <c r="D6" s="8">
        <v>56</v>
      </c>
      <c r="E6" s="8">
        <v>22.4</v>
      </c>
      <c r="F6" s="8">
        <v>90.2</v>
      </c>
      <c r="G6" s="8">
        <v>54.12</v>
      </c>
      <c r="H6" s="8">
        <v>76.52</v>
      </c>
      <c r="I6" s="8">
        <v>3</v>
      </c>
      <c r="J6" s="13" t="s">
        <v>13</v>
      </c>
    </row>
    <row r="7" ht="35.1" customHeight="1" spans="1:10">
      <c r="A7" s="8">
        <v>4</v>
      </c>
      <c r="B7" s="9">
        <v>20211029064</v>
      </c>
      <c r="C7" s="15" t="s">
        <v>24</v>
      </c>
      <c r="D7" s="8">
        <v>67</v>
      </c>
      <c r="E7" s="8">
        <v>26.8</v>
      </c>
      <c r="F7" s="8">
        <v>81.6</v>
      </c>
      <c r="G7" s="8">
        <v>48.96</v>
      </c>
      <c r="H7" s="8">
        <v>75.76</v>
      </c>
      <c r="I7" s="8">
        <v>4</v>
      </c>
      <c r="J7" s="13" t="s">
        <v>13</v>
      </c>
    </row>
    <row r="8" ht="35.1" customHeight="1" spans="1:10">
      <c r="A8" s="8">
        <v>5</v>
      </c>
      <c r="B8" s="9">
        <v>20211029073</v>
      </c>
      <c r="C8" s="15" t="s">
        <v>25</v>
      </c>
      <c r="D8" s="8">
        <v>54</v>
      </c>
      <c r="E8" s="8">
        <v>21.6</v>
      </c>
      <c r="F8" s="8">
        <v>88.2</v>
      </c>
      <c r="G8" s="8">
        <v>52.92</v>
      </c>
      <c r="H8" s="8">
        <v>74.52</v>
      </c>
      <c r="I8" s="8">
        <v>5</v>
      </c>
      <c r="J8" s="13" t="s">
        <v>13</v>
      </c>
    </row>
    <row r="9" ht="35.1" customHeight="1" spans="1:10">
      <c r="A9" s="8">
        <v>6</v>
      </c>
      <c r="B9" s="9">
        <v>20211029066</v>
      </c>
      <c r="C9" s="15"/>
      <c r="D9" s="8">
        <v>60</v>
      </c>
      <c r="E9" s="8">
        <v>24</v>
      </c>
      <c r="F9" s="8">
        <v>75.6</v>
      </c>
      <c r="G9" s="8">
        <v>45.36</v>
      </c>
      <c r="H9" s="8">
        <v>69.36</v>
      </c>
      <c r="I9" s="8">
        <v>6</v>
      </c>
      <c r="J9" s="14" t="s">
        <v>19</v>
      </c>
    </row>
    <row r="10" ht="35.1" customHeight="1" spans="1:10">
      <c r="A10" s="8">
        <v>7</v>
      </c>
      <c r="B10" s="9">
        <v>20211029055</v>
      </c>
      <c r="C10" s="15"/>
      <c r="D10" s="8">
        <v>57</v>
      </c>
      <c r="E10" s="8">
        <v>22.8</v>
      </c>
      <c r="F10" s="8">
        <v>77</v>
      </c>
      <c r="G10" s="8">
        <v>46.2</v>
      </c>
      <c r="H10" s="8">
        <v>69</v>
      </c>
      <c r="I10" s="8">
        <v>7</v>
      </c>
      <c r="J10" s="14" t="s">
        <v>19</v>
      </c>
    </row>
    <row r="11" ht="35.1" customHeight="1" spans="1:10">
      <c r="A11" s="8">
        <v>8</v>
      </c>
      <c r="B11" s="9">
        <v>20211029080</v>
      </c>
      <c r="C11" s="15"/>
      <c r="D11" s="8">
        <v>57</v>
      </c>
      <c r="E11" s="8">
        <v>22.8</v>
      </c>
      <c r="F11" s="8">
        <v>75.2</v>
      </c>
      <c r="G11" s="8">
        <v>45.12</v>
      </c>
      <c r="H11" s="8">
        <v>67.92</v>
      </c>
      <c r="I11" s="8">
        <v>8</v>
      </c>
      <c r="J11" s="14" t="s">
        <v>19</v>
      </c>
    </row>
    <row r="12" ht="35.1" customHeight="1" spans="1:10">
      <c r="A12" s="8">
        <v>9</v>
      </c>
      <c r="B12" s="9">
        <v>20211029057</v>
      </c>
      <c r="C12" s="15"/>
      <c r="D12" s="8">
        <v>53</v>
      </c>
      <c r="E12" s="8">
        <v>21.2</v>
      </c>
      <c r="F12" s="8">
        <v>73.2</v>
      </c>
      <c r="G12" s="8">
        <v>43.92</v>
      </c>
      <c r="H12" s="8">
        <v>65.12</v>
      </c>
      <c r="I12" s="8">
        <v>9</v>
      </c>
      <c r="J12" s="14" t="s">
        <v>19</v>
      </c>
    </row>
    <row r="13" ht="35.1" customHeight="1" spans="1:10">
      <c r="A13" s="8">
        <v>10</v>
      </c>
      <c r="B13" s="9">
        <v>20211029050</v>
      </c>
      <c r="C13" s="15"/>
      <c r="D13" s="8">
        <v>53</v>
      </c>
      <c r="E13" s="8">
        <v>21.2</v>
      </c>
      <c r="F13" s="8">
        <v>70.6</v>
      </c>
      <c r="G13" s="8">
        <v>42.36</v>
      </c>
      <c r="H13" s="8">
        <v>63.56</v>
      </c>
      <c r="I13" s="8">
        <v>10</v>
      </c>
      <c r="J13" s="14" t="s">
        <v>19</v>
      </c>
    </row>
    <row r="14" ht="35.1" customHeight="1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ht="35.1" customHeight="1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ht="35.1" customHeight="1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ht="35.1" customHeight="1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ht="35.1" customHeight="1" spans="1:10">
      <c r="A18" s="8"/>
      <c r="B18" s="8"/>
      <c r="C18" s="8"/>
      <c r="D18" s="8"/>
      <c r="E18" s="8"/>
      <c r="F18" s="8"/>
      <c r="G18" s="8"/>
      <c r="H18" s="8"/>
      <c r="I18" s="8"/>
      <c r="J18" s="8"/>
    </row>
  </sheetData>
  <mergeCells count="2">
    <mergeCell ref="A1:J1"/>
    <mergeCell ref="A2:J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E7" sqref="E7"/>
    </sheetView>
  </sheetViews>
  <sheetFormatPr defaultColWidth="9" defaultRowHeight="13.5"/>
  <cols>
    <col min="1" max="1" width="4.375" customWidth="1"/>
    <col min="2" max="2" width="11.125" style="1" customWidth="1"/>
    <col min="3" max="3" width="9.25" style="1" customWidth="1"/>
    <col min="4" max="4" width="9" style="1"/>
    <col min="5" max="5" width="8.75" style="1" customWidth="1"/>
    <col min="6" max="6" width="9" style="1"/>
    <col min="7" max="7" width="8.375" style="1" customWidth="1"/>
    <col min="8" max="8" width="8.875" style="1" customWidth="1"/>
    <col min="9" max="9" width="8.25" style="1" customWidth="1"/>
    <col min="10" max="10" width="7.875" style="1" customWidth="1"/>
  </cols>
  <sheetData>
    <row r="1" ht="4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</row>
    <row r="3" ht="24.95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17" t="s">
        <v>11</v>
      </c>
    </row>
    <row r="4" ht="35.1" customHeight="1" spans="1:10">
      <c r="A4" s="8">
        <v>1</v>
      </c>
      <c r="B4" s="9">
        <v>20211029096</v>
      </c>
      <c r="C4" s="15" t="s">
        <v>27</v>
      </c>
      <c r="D4" s="8">
        <v>78.5</v>
      </c>
      <c r="E4" s="8">
        <v>31.4</v>
      </c>
      <c r="F4" s="8">
        <v>88.6</v>
      </c>
      <c r="G4" s="8">
        <v>53.16</v>
      </c>
      <c r="H4" s="8">
        <v>84.56</v>
      </c>
      <c r="I4" s="8">
        <v>1</v>
      </c>
      <c r="J4" s="13" t="s">
        <v>13</v>
      </c>
    </row>
    <row r="5" ht="35.1" customHeight="1" spans="1:10">
      <c r="A5" s="8">
        <v>2</v>
      </c>
      <c r="B5" s="9">
        <v>20211029103</v>
      </c>
      <c r="C5" s="15" t="s">
        <v>28</v>
      </c>
      <c r="D5" s="8">
        <v>70.5</v>
      </c>
      <c r="E5" s="8">
        <v>28.2</v>
      </c>
      <c r="F5" s="8">
        <v>85.4</v>
      </c>
      <c r="G5" s="16">
        <v>51.24</v>
      </c>
      <c r="H5" s="16">
        <v>79.44</v>
      </c>
      <c r="I5" s="8">
        <v>2</v>
      </c>
      <c r="J5" s="14" t="s">
        <v>13</v>
      </c>
    </row>
    <row r="6" ht="35.1" customHeight="1" spans="1:10">
      <c r="A6" s="8">
        <v>3</v>
      </c>
      <c r="B6" s="9">
        <v>20211029106</v>
      </c>
      <c r="C6" s="15"/>
      <c r="D6" s="8">
        <v>69</v>
      </c>
      <c r="E6" s="8">
        <v>27.6</v>
      </c>
      <c r="F6" s="8">
        <v>83</v>
      </c>
      <c r="G6" s="8">
        <v>49.8</v>
      </c>
      <c r="H6" s="8">
        <v>77.4</v>
      </c>
      <c r="I6" s="8">
        <v>3</v>
      </c>
      <c r="J6" s="14" t="s">
        <v>19</v>
      </c>
    </row>
    <row r="7" ht="35.1" customHeight="1" spans="1:10">
      <c r="A7" s="8">
        <v>4</v>
      </c>
      <c r="B7" s="9">
        <v>20211029104</v>
      </c>
      <c r="C7" s="15"/>
      <c r="D7" s="8">
        <v>67.5</v>
      </c>
      <c r="E7" s="8">
        <v>27</v>
      </c>
      <c r="F7" s="8">
        <v>82.4</v>
      </c>
      <c r="G7" s="8">
        <v>49.44</v>
      </c>
      <c r="H7" s="8">
        <v>76.44</v>
      </c>
      <c r="I7" s="8">
        <v>4</v>
      </c>
      <c r="J7" s="14" t="s">
        <v>19</v>
      </c>
    </row>
    <row r="8" ht="35.1" customHeight="1" spans="1:10">
      <c r="A8" s="8">
        <v>5</v>
      </c>
      <c r="B8" s="9">
        <v>20211029101</v>
      </c>
      <c r="C8" s="15"/>
      <c r="D8" s="8">
        <v>72.5</v>
      </c>
      <c r="E8" s="8">
        <v>29</v>
      </c>
      <c r="F8" s="8">
        <v>78.4</v>
      </c>
      <c r="G8" s="8">
        <v>47.04</v>
      </c>
      <c r="H8" s="8">
        <v>76.04</v>
      </c>
      <c r="I8" s="8">
        <v>5</v>
      </c>
      <c r="J8" s="14" t="s">
        <v>19</v>
      </c>
    </row>
    <row r="9" ht="35.1" customHeight="1" spans="1:10">
      <c r="A9" s="8">
        <v>6</v>
      </c>
      <c r="B9" s="9">
        <v>20211029109</v>
      </c>
      <c r="C9" s="15"/>
      <c r="D9" s="8">
        <v>70</v>
      </c>
      <c r="E9" s="8">
        <v>28</v>
      </c>
      <c r="F9" s="8">
        <v>79.8</v>
      </c>
      <c r="G9" s="8">
        <v>47.88</v>
      </c>
      <c r="H9" s="8">
        <v>75.88</v>
      </c>
      <c r="I9" s="8">
        <v>6</v>
      </c>
      <c r="J9" s="14" t="s">
        <v>19</v>
      </c>
    </row>
    <row r="10" ht="35.1" customHeight="1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ht="35.1" customHeight="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ht="35.1" customHeight="1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ht="35.1" customHeight="1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ht="35.1" customHeight="1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ht="35.1" customHeight="1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ht="35.1" customHeight="1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ht="35.1" customHeight="1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ht="35.1" customHeight="1" spans="1:10">
      <c r="A18" s="8"/>
      <c r="B18" s="8"/>
      <c r="C18" s="8"/>
      <c r="D18" s="8"/>
      <c r="E18" s="8"/>
      <c r="F18" s="8"/>
      <c r="G18" s="8"/>
      <c r="H18" s="8"/>
      <c r="I18" s="8"/>
      <c r="J18" s="8"/>
    </row>
  </sheetData>
  <mergeCells count="2">
    <mergeCell ref="A1:J1"/>
    <mergeCell ref="A2:J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F5" sqref="F5"/>
    </sheetView>
  </sheetViews>
  <sheetFormatPr defaultColWidth="9" defaultRowHeight="13.5"/>
  <cols>
    <col min="1" max="1" width="4.375" customWidth="1"/>
    <col min="2" max="2" width="10.75" style="1" customWidth="1"/>
    <col min="3" max="3" width="9.25" style="1" customWidth="1"/>
    <col min="4" max="4" width="9" style="1"/>
    <col min="5" max="5" width="8.75" style="1" customWidth="1"/>
    <col min="6" max="6" width="9" style="1"/>
    <col min="7" max="7" width="8.375" style="1" customWidth="1"/>
    <col min="8" max="8" width="8.875" style="1" customWidth="1"/>
    <col min="9" max="9" width="8.25" style="1" customWidth="1"/>
    <col min="10" max="10" width="6.875" style="1" customWidth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29</v>
      </c>
      <c r="B2" s="4"/>
      <c r="C2" s="4"/>
      <c r="D2" s="4"/>
      <c r="E2" s="4"/>
      <c r="F2" s="4"/>
      <c r="G2" s="4"/>
      <c r="H2" s="4"/>
      <c r="I2" s="4"/>
      <c r="J2" s="4"/>
    </row>
    <row r="3" ht="24.95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12" t="s">
        <v>11</v>
      </c>
    </row>
    <row r="4" ht="35.1" customHeight="1" spans="1:10">
      <c r="A4" s="8">
        <v>1</v>
      </c>
      <c r="B4" s="9">
        <v>20211029115</v>
      </c>
      <c r="C4" s="10" t="s">
        <v>30</v>
      </c>
      <c r="D4" s="8">
        <v>70</v>
      </c>
      <c r="E4" s="11">
        <f t="shared" ref="E4:E9" si="0">D4*0.4</f>
        <v>28</v>
      </c>
      <c r="F4" s="8">
        <v>89</v>
      </c>
      <c r="G4" s="11">
        <f t="shared" ref="G4:G9" si="1">F4*0.6</f>
        <v>53.4</v>
      </c>
      <c r="H4" s="11">
        <f t="shared" ref="H4:H9" si="2">E4+G4</f>
        <v>81.4</v>
      </c>
      <c r="I4" s="8">
        <v>1</v>
      </c>
      <c r="J4" s="13" t="s">
        <v>13</v>
      </c>
    </row>
    <row r="5" ht="35.1" customHeight="1" spans="1:10">
      <c r="A5" s="8">
        <v>2</v>
      </c>
      <c r="B5" s="9">
        <v>20211029125</v>
      </c>
      <c r="C5" s="10" t="s">
        <v>31</v>
      </c>
      <c r="D5" s="8">
        <v>73</v>
      </c>
      <c r="E5" s="11">
        <f t="shared" si="0"/>
        <v>29.2</v>
      </c>
      <c r="F5" s="8">
        <v>83.8</v>
      </c>
      <c r="G5" s="11">
        <f t="shared" si="1"/>
        <v>50.28</v>
      </c>
      <c r="H5" s="11">
        <f t="shared" si="2"/>
        <v>79.48</v>
      </c>
      <c r="I5" s="8">
        <v>2</v>
      </c>
      <c r="J5" s="14" t="s">
        <v>13</v>
      </c>
    </row>
    <row r="6" ht="35.1" customHeight="1" spans="1:10">
      <c r="A6" s="8">
        <v>3</v>
      </c>
      <c r="B6" s="9">
        <v>20211029119</v>
      </c>
      <c r="C6" s="10"/>
      <c r="D6" s="8">
        <v>67</v>
      </c>
      <c r="E6" s="11">
        <f t="shared" si="0"/>
        <v>26.8</v>
      </c>
      <c r="F6" s="8">
        <v>86.6</v>
      </c>
      <c r="G6" s="11">
        <f t="shared" si="1"/>
        <v>51.96</v>
      </c>
      <c r="H6" s="11">
        <f t="shared" si="2"/>
        <v>78.76</v>
      </c>
      <c r="I6" s="8">
        <v>3</v>
      </c>
      <c r="J6" s="14" t="s">
        <v>19</v>
      </c>
    </row>
    <row r="7" ht="35.1" customHeight="1" spans="1:10">
      <c r="A7" s="8">
        <v>4</v>
      </c>
      <c r="B7" s="9">
        <v>20211029118</v>
      </c>
      <c r="C7" s="10"/>
      <c r="D7" s="8">
        <v>73</v>
      </c>
      <c r="E7" s="11">
        <f t="shared" si="0"/>
        <v>29.2</v>
      </c>
      <c r="F7" s="8">
        <v>78.4</v>
      </c>
      <c r="G7" s="11">
        <f t="shared" si="1"/>
        <v>47.04</v>
      </c>
      <c r="H7" s="11">
        <f t="shared" si="2"/>
        <v>76.24</v>
      </c>
      <c r="I7" s="8">
        <v>4</v>
      </c>
      <c r="J7" s="14" t="s">
        <v>19</v>
      </c>
    </row>
    <row r="8" ht="35.1" customHeight="1" spans="1:10">
      <c r="A8" s="8">
        <v>5</v>
      </c>
      <c r="B8" s="9">
        <v>20211029114</v>
      </c>
      <c r="C8" s="10"/>
      <c r="D8" s="8">
        <v>79</v>
      </c>
      <c r="E8" s="11">
        <f t="shared" si="0"/>
        <v>31.6</v>
      </c>
      <c r="F8" s="8">
        <v>69.2</v>
      </c>
      <c r="G8" s="11">
        <f t="shared" si="1"/>
        <v>41.52</v>
      </c>
      <c r="H8" s="11">
        <f t="shared" si="2"/>
        <v>73.12</v>
      </c>
      <c r="I8" s="8">
        <v>5</v>
      </c>
      <c r="J8" s="14" t="s">
        <v>19</v>
      </c>
    </row>
    <row r="9" ht="35.1" customHeight="1" spans="1:10">
      <c r="A9" s="8">
        <v>6</v>
      </c>
      <c r="B9" s="9">
        <v>20211029124</v>
      </c>
      <c r="C9" s="10"/>
      <c r="D9" s="8">
        <v>68</v>
      </c>
      <c r="E9" s="11">
        <f t="shared" si="0"/>
        <v>27.2</v>
      </c>
      <c r="F9" s="8">
        <v>74.4</v>
      </c>
      <c r="G9" s="11">
        <f t="shared" si="1"/>
        <v>44.64</v>
      </c>
      <c r="H9" s="11">
        <f t="shared" si="2"/>
        <v>71.84</v>
      </c>
      <c r="I9" s="8">
        <v>6</v>
      </c>
      <c r="J9" s="14" t="s">
        <v>19</v>
      </c>
    </row>
    <row r="10" ht="35.1" customHeight="1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ht="35.1" customHeight="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ht="35.1" customHeight="1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ht="35.1" customHeight="1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ht="35.1" customHeight="1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ht="35.1" customHeight="1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ht="35.1" customHeight="1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ht="35.1" customHeight="1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ht="35.1" customHeight="1" spans="1:10">
      <c r="A18" s="8"/>
      <c r="B18" s="8"/>
      <c r="C18" s="8"/>
      <c r="D18" s="8"/>
      <c r="E18" s="8"/>
      <c r="F18" s="8"/>
      <c r="G18" s="8"/>
      <c r="H18" s="8"/>
      <c r="I18" s="8"/>
      <c r="J18" s="8"/>
    </row>
  </sheetData>
  <mergeCells count="2">
    <mergeCell ref="A1:J1"/>
    <mergeCell ref="A2:J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小学语文</vt:lpstr>
      <vt:lpstr>小学数学</vt:lpstr>
      <vt:lpstr>小学英语</vt:lpstr>
      <vt:lpstr>小学科学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朱海华</cp:lastModifiedBy>
  <dcterms:created xsi:type="dcterms:W3CDTF">2006-09-13T11:21:00Z</dcterms:created>
  <cp:lastPrinted>2021-11-02T01:06:00Z</cp:lastPrinted>
  <dcterms:modified xsi:type="dcterms:W3CDTF">2021-11-02T09:22:40Z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36BA92F0257542B293375704444AD2C4</vt:lpwstr>
  </property>
</Properties>
</file>