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9"/>
  </bookViews>
  <sheets>
    <sheet name="2017年度部门收支决算总表" sheetId="1" r:id="rId1"/>
    <sheet name="2017年度部门收入决算总表(分单位)" sheetId="2" r:id="rId2"/>
    <sheet name="2017年度部门收入决算总表(分科目）" sheetId="3" r:id="rId3"/>
    <sheet name="2017年度部门支出决算总表(分单位)" sheetId="4" r:id="rId4"/>
    <sheet name="2017年度部门支出决算总表(分科目)" sheetId="5" r:id="rId5"/>
    <sheet name="2017年度部门财政拨款收支决算表" sheetId="6" r:id="rId6"/>
    <sheet name="2017年度部门一般公共预算支出决算表" sheetId="7" r:id="rId7"/>
    <sheet name="2017年度部门一般公共预算基本支出决算表" sheetId="8" r:id="rId8"/>
    <sheet name="2017年度部门政府性基金收入支出决算表" sheetId="9" r:id="rId9"/>
    <sheet name="2017年度一般公共预算“三公”经费决算表" sheetId="10" r:id="rId10"/>
  </sheets>
  <definedNames/>
  <calcPr fullCalcOnLoad="1"/>
</workbook>
</file>

<file path=xl/sharedStrings.xml><?xml version="1.0" encoding="utf-8"?>
<sst xmlns="http://schemas.openxmlformats.org/spreadsheetml/2006/main" count="862" uniqueCount="307">
  <si>
    <t>2017年度部门收支决算总表</t>
  </si>
  <si>
    <t>金额单位：元</t>
  </si>
  <si>
    <t>编制单位：浙江省宁波市镇海区2017年部门决算（汇总）</t>
  </si>
  <si>
    <t>公开01表</t>
  </si>
  <si>
    <t>收      入</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</si>
  <si>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</si>
  <si>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</si>
  <si>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</si>
  <si>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</si>
  <si>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</si>
  <si>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</si>
  <si>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</si>
  <si>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</si>
  <si>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</si>
  <si>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</si>
  <si>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</si>
  <si>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</si>
  <si>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</si>
  <si>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</si>
  <si>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</si>
  <si>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</si>
  <si>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</si>
  <si>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</si>
  <si>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</si>
  <si>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</si>
  <si>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本年收入合计</t>
  </si>
  <si>
    <t>本年支出合计</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</si>
  <si>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</si>
  <si>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</si>
  <si>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</si>
  <si>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</si>
  <si>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</si>
  <si>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</si>
  <si>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</si>
  <si>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</si>
  <si>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基本支出结转</t>
  </si>
  <si>
    <t xml:space="preserve">        项目支出结转和结余</t>
  </si>
  <si>
    <t xml:space="preserve">        经营结余</t>
  </si>
  <si>
    <t>收  入  总  计</t>
  </si>
  <si>
    <t>支  出  总  计</t>
  </si>
  <si>
    <t>2017年度部门收入决算总表(分单位)</t>
  </si>
  <si>
    <t>公开02_1表</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</si>
  <si>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</si>
  <si>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</si>
  <si>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</si>
  <si>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</si>
  <si>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</si>
  <si>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</si>
  <si>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</si>
  <si>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</si>
  <si>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</si>
  <si>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</si>
  <si>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</si>
  <si>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</si>
  <si>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</si>
  <si>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</si>
  <si>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</si>
  <si>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</si>
  <si>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</si>
  <si>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4</t>
  </si>
  <si>
    <t>5</t>
  </si>
  <si>
    <t>6</t>
  </si>
  <si>
    <t>7</t>
  </si>
  <si>
    <t>8</t>
  </si>
  <si>
    <t>9</t>
  </si>
  <si>
    <t>10</t>
  </si>
  <si>
    <t>11</t>
  </si>
  <si>
    <t>合  计</t>
  </si>
  <si>
    <t>2017年度部门收入决算总表(分科目）</t>
  </si>
  <si>
    <t>公开02_2表</t>
  </si>
  <si>
    <t>科目编码</t>
  </si>
  <si>
    <t>科目名称</t>
  </si>
  <si>
    <t>总   计</t>
  </si>
  <si>
    <t>类</t>
  </si>
  <si>
    <t>款</t>
  </si>
  <si>
    <t>项</t>
  </si>
  <si>
    <t>201</t>
  </si>
  <si>
    <t>20101</t>
  </si>
  <si>
    <t>2010101</t>
  </si>
  <si>
    <t>2010102</t>
  </si>
  <si>
    <t>2010108</t>
  </si>
  <si>
    <t>2010199</t>
  </si>
  <si>
    <t>20102</t>
  </si>
  <si>
    <t>2010201</t>
  </si>
  <si>
    <t>2010202</t>
  </si>
  <si>
    <t>2010299</t>
  </si>
  <si>
    <t>208</t>
  </si>
  <si>
    <t>其他支出</t>
  </si>
  <si>
    <t>2017年度部门支出决算总表(分单位)</t>
  </si>
  <si>
    <t>公开03_1表</t>
  </si>
  <si>
    <t>基本支出</t>
  </si>
  <si>
    <t>项目支出</t>
  </si>
  <si>
    <t>事业单位经营支出</t>
  </si>
  <si>
    <t>对附属单位补助支出</t>
  </si>
  <si>
    <t>上缴上级支出</t>
  </si>
  <si>
    <t>人员支出</t>
  </si>
  <si>
    <t>日常公用支出</t>
  </si>
  <si>
    <t>2017年度部门支出决算总表(分科目)</t>
  </si>
  <si>
    <t>公开03_2表</t>
  </si>
  <si>
    <t>2017年度部门财政拨款收支决算表</t>
  </si>
  <si>
    <t>公开04表</t>
  </si>
  <si>
    <t>项目（按功能分类）</t>
  </si>
  <si>
    <t>一、本年收入</t>
  </si>
  <si>
    <t>（一）一般公共预算拨款</t>
  </si>
  <si>
    <t>（二）政府性基金预算拨款</t>
  </si>
  <si>
    <t>二、上年结转</t>
  </si>
  <si>
    <t>收入总计</t>
  </si>
  <si>
    <t>支出总计</t>
  </si>
  <si>
    <t>2017年度部门一般公共预算支出决算表</t>
  </si>
  <si>
    <t>公开05表</t>
  </si>
  <si>
    <t>备注</t>
  </si>
  <si>
    <t>2017年度部门一般公共预算基本支出决算表</t>
  </si>
  <si>
    <t>公开06表</t>
  </si>
  <si>
    <t>人员经费</t>
  </si>
  <si>
    <t>公用经费</t>
  </si>
  <si>
    <t>金额</t>
  </si>
  <si>
    <t>基本工资</t>
  </si>
  <si>
    <t>30201</t>
  </si>
  <si>
    <t>办公费</t>
  </si>
  <si>
    <t>津贴补贴</t>
  </si>
  <si>
    <t>30202</t>
  </si>
  <si>
    <t>印刷费</t>
  </si>
  <si>
    <t>30203</t>
  </si>
  <si>
    <t>咨询费</t>
  </si>
  <si>
    <t>对个人和家庭的补助</t>
  </si>
  <si>
    <t>退休费</t>
  </si>
  <si>
    <t>304</t>
  </si>
  <si>
    <t>对事业单位的补贴</t>
  </si>
  <si>
    <t>30401</t>
  </si>
  <si>
    <t>企业政策性补贴</t>
  </si>
  <si>
    <t>30402</t>
  </si>
  <si>
    <t>事业单位补贴</t>
  </si>
  <si>
    <t>310</t>
  </si>
  <si>
    <t>其他资本性支出</t>
  </si>
  <si>
    <t>31001</t>
  </si>
  <si>
    <t>房屋建筑物购建</t>
  </si>
  <si>
    <t>31002</t>
  </si>
  <si>
    <t>办公设备购置</t>
  </si>
  <si>
    <t>31003</t>
  </si>
  <si>
    <t>专用设备购置</t>
  </si>
  <si>
    <t>399</t>
  </si>
  <si>
    <t>39906</t>
  </si>
  <si>
    <t>赠与</t>
  </si>
  <si>
    <t>2017年度部门政府性基金收入支出决算表</t>
  </si>
  <si>
    <t>公开07表</t>
  </si>
  <si>
    <t>年初结余和结转</t>
  </si>
  <si>
    <t>本年收入</t>
  </si>
  <si>
    <t>本年支出</t>
  </si>
  <si>
    <t>年末结余结转</t>
  </si>
  <si>
    <t>小 计</t>
  </si>
  <si>
    <t>2017年度一般公共预算“三公”经费决算表</t>
  </si>
  <si>
    <t>公开08表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</si>
  <si>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</si>
  <si>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</si>
  <si>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</si>
  <si>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</si>
  <si>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</si>
  <si>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</si>
  <si>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</si>
  <si>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</si>
  <si>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</si>
  <si>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</si>
  <si>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</si>
  <si>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</si>
  <si>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</si>
  <si>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</si>
  <si>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</si>
  <si>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t xml:space="preserve">  6．公务接待人次（人）</t>
  </si>
  <si>
    <t>注：本表反应部门本年度“三公”经费支出预决算情况。其中，2017年度预算数为“三公”经费年初预算数，决算数是包括当年一般公共预算财政拨款和以前年度结转资金安排的实际支出。</t>
  </si>
  <si>
    <t>编制单位：</t>
  </si>
  <si>
    <t>年 月</t>
  </si>
  <si>
    <t>编制单位：</t>
  </si>
  <si>
    <t>七、用事业基金弥补收支差额</t>
  </si>
  <si>
    <r>
      <t xml:space="preserve"> </t>
    </r>
    <r>
      <rPr>
        <sz val="10"/>
        <rFont val="宋体"/>
        <family val="0"/>
      </rPr>
      <t xml:space="preserve">   </t>
    </r>
    <r>
      <rPr>
        <sz val="10"/>
        <rFont val="宋体"/>
        <family val="0"/>
      </rPr>
      <t>结余分配</t>
    </r>
  </si>
  <si>
    <r>
      <t xml:space="preserve"> </t>
    </r>
    <r>
      <rPr>
        <sz val="10"/>
        <rFont val="宋体"/>
        <family val="0"/>
      </rPr>
      <t xml:space="preserve">   </t>
    </r>
    <r>
      <rPr>
        <sz val="10"/>
        <rFont val="宋体"/>
        <family val="0"/>
      </rPr>
      <t>年末结转和结余</t>
    </r>
  </si>
  <si>
    <t>年 月</t>
  </si>
  <si>
    <r>
      <t xml:space="preserve"> </t>
    </r>
    <r>
      <rPr>
        <sz val="10"/>
        <rFont val="宋体"/>
        <family val="0"/>
      </rPr>
      <t xml:space="preserve"> </t>
    </r>
    <r>
      <rPr>
        <sz val="10"/>
        <rFont val="宋体"/>
        <family val="0"/>
      </rPr>
      <t>结转下年</t>
    </r>
  </si>
  <si>
    <t>一、类级科目</t>
  </si>
  <si>
    <t xml:space="preserve">      项级科目</t>
  </si>
  <si>
    <t>二、类级科目</t>
  </si>
  <si>
    <t xml:space="preserve">三、……  </t>
  </si>
  <si>
    <t>**</t>
  </si>
  <si>
    <t xml:space="preserve">     款级科目</t>
  </si>
  <si>
    <t xml:space="preserve">      项级科目</t>
  </si>
  <si>
    <t xml:space="preserve">       项级科目</t>
  </si>
  <si>
    <t xml:space="preserve"> </t>
  </si>
  <si>
    <t>四、医疗卫生与计划生育支出</t>
  </si>
  <si>
    <t>五、城乡社区支出</t>
  </si>
  <si>
    <t>六、农林水支出</t>
  </si>
  <si>
    <t>七、资源勘探信息等支出</t>
  </si>
  <si>
    <t>八、住房保障支出</t>
  </si>
  <si>
    <t>九、医疗卫生与计划生育支出</t>
  </si>
  <si>
    <t>十、城乡社区支出</t>
  </si>
  <si>
    <t>十一、农林水支出</t>
  </si>
  <si>
    <t>十三、住房保障支出</t>
  </si>
  <si>
    <t>十二、资源勘探信息等支出</t>
  </si>
  <si>
    <t>澥浦镇政府</t>
  </si>
  <si>
    <t xml:space="preserve">  镇政府本级</t>
  </si>
  <si>
    <t xml:space="preserve">    人大事务</t>
  </si>
  <si>
    <t xml:space="preserve">      行政运行</t>
  </si>
  <si>
    <t xml:space="preserve">    政协事物</t>
  </si>
  <si>
    <t xml:space="preserve">    政府办公厅（室）及相关机构事务</t>
  </si>
  <si>
    <t xml:space="preserve">      一般行政管理事务</t>
  </si>
  <si>
    <t xml:space="preserve">    发展与改革事务</t>
  </si>
  <si>
    <t xml:space="preserve">    财政事务</t>
  </si>
  <si>
    <t xml:space="preserve">    群众团体事务</t>
  </si>
  <si>
    <t xml:space="preserve">   党委办公厅（室）及相关机构事务</t>
  </si>
  <si>
    <t>二、公共安全支出</t>
  </si>
  <si>
    <t xml:space="preserve">    司法</t>
  </si>
  <si>
    <t>三、社会保障和就业支出</t>
  </si>
  <si>
    <t xml:space="preserve">    民政管理事务</t>
  </si>
  <si>
    <t xml:space="preserve">    行政事业单位离退休</t>
  </si>
  <si>
    <t xml:space="preserve">     未归口管理的行政单位离退休</t>
  </si>
  <si>
    <t xml:space="preserve">    医疗卫生与计划生育管理事务</t>
  </si>
  <si>
    <t xml:space="preserve">       行政运行</t>
  </si>
  <si>
    <t xml:space="preserve">    城乡社区管理事务</t>
  </si>
  <si>
    <t xml:space="preserve">    农业</t>
  </si>
  <si>
    <t xml:space="preserve">    安全生产监管</t>
  </si>
  <si>
    <t xml:space="preserve">    住房改革支出</t>
  </si>
  <si>
    <t xml:space="preserve">      住房公积金</t>
  </si>
  <si>
    <t>2010203</t>
  </si>
  <si>
    <t>2010204</t>
  </si>
  <si>
    <t>2010205</t>
  </si>
  <si>
    <t>2010206</t>
  </si>
  <si>
    <t>2010207</t>
  </si>
  <si>
    <t>2010208</t>
  </si>
  <si>
    <t>2010209</t>
  </si>
  <si>
    <t>2010210</t>
  </si>
  <si>
    <t>2010211</t>
  </si>
  <si>
    <t>2010212</t>
  </si>
  <si>
    <t>2010213</t>
  </si>
  <si>
    <t>2010214</t>
  </si>
  <si>
    <t>2010215</t>
  </si>
  <si>
    <t>2010216</t>
  </si>
  <si>
    <t>2010217</t>
  </si>
  <si>
    <t>2010218</t>
  </si>
  <si>
    <t>2010219</t>
  </si>
  <si>
    <t>2010220</t>
  </si>
  <si>
    <t>2010221</t>
  </si>
  <si>
    <t>2010222</t>
  </si>
  <si>
    <t>2010223</t>
  </si>
  <si>
    <t>2010224</t>
  </si>
  <si>
    <t>2010225</t>
  </si>
  <si>
    <t>2010226</t>
  </si>
  <si>
    <t>2010227</t>
  </si>
  <si>
    <t>2010228</t>
  </si>
  <si>
    <t>2010229</t>
  </si>
  <si>
    <t>2010230</t>
  </si>
  <si>
    <t>2010231</t>
  </si>
  <si>
    <t>2010232</t>
  </si>
  <si>
    <t xml:space="preserve">  工资福利支出</t>
  </si>
  <si>
    <t xml:space="preserve">  奖金</t>
  </si>
  <si>
    <t>社会保障费</t>
  </si>
  <si>
    <t>绩效工资</t>
  </si>
  <si>
    <t>机关事业单位基本养老保险费</t>
  </si>
  <si>
    <t>职业年金缴费</t>
  </si>
  <si>
    <t>其他工资福利支出</t>
  </si>
  <si>
    <t xml:space="preserve">  商品和服务支出</t>
  </si>
  <si>
    <t>水费</t>
  </si>
  <si>
    <t>电费</t>
  </si>
  <si>
    <t>邮电费</t>
  </si>
  <si>
    <t>差旅费</t>
  </si>
  <si>
    <t>会议费</t>
  </si>
  <si>
    <t>培训费</t>
  </si>
  <si>
    <t>公务接待费</t>
  </si>
  <si>
    <t>公务用车运行维护费</t>
  </si>
  <si>
    <t>住房公积金</t>
  </si>
  <si>
    <t>手续费</t>
  </si>
  <si>
    <t>取暖费</t>
  </si>
  <si>
    <t>物业管理费</t>
  </si>
  <si>
    <t>因公出国（境）费用</t>
  </si>
  <si>
    <t>维修(护)费</t>
  </si>
  <si>
    <t>租赁费</t>
  </si>
  <si>
    <t>专用材料费</t>
  </si>
  <si>
    <t>被装购置费</t>
  </si>
  <si>
    <t>专用燃料费</t>
  </si>
  <si>
    <t>劳务费</t>
  </si>
  <si>
    <t>委托业务费</t>
  </si>
  <si>
    <t>工会经费</t>
  </si>
  <si>
    <t>福利费</t>
  </si>
  <si>
    <t>其他交通费用</t>
  </si>
  <si>
    <t>税金及附加费用</t>
  </si>
  <si>
    <t>其他商品和服务支出</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</si>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</sst>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
    <numFmt numFmtId="186" formatCode="#,##0.0000"/>
    <numFmt numFmtId="187" formatCode="0.00_ "/>
    <numFmt numFmtId="188" formatCode="#,##0.00_ "/>
  </numFmts>
  <fonts count="42">
    <font>
      <sz val="10"/>
      <name val="Arial"/>
      <family val="2"/>
    </font>
    <font>
      <sz val="9"/>
      <name val="宋体"/>
      <family val="0"/>
    </font>
    <font>
      <sz val="22"/>
      <name val="黑体"/>
      <family val="3"/>
    </font>
    <font>
      <sz val="11"/>
      <name val="宋体"/>
      <family val="0"/>
    </font>
    <font>
      <sz val="10"/>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4" fillId="0" borderId="0">
      <alignment/>
      <protection/>
    </xf>
    <xf numFmtId="0" fontId="23" fillId="0" borderId="0">
      <alignment vertical="center"/>
      <protection/>
    </xf>
    <xf numFmtId="0" fontId="23" fillId="0" borderId="0">
      <alignment vertical="center"/>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41" fontId="23"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9">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1" fillId="0" borderId="10" xfId="0" applyFont="1" applyBorder="1" applyAlignment="1">
      <alignment horizontal="left" vertical="center"/>
    </xf>
    <xf numFmtId="0" fontId="3" fillId="0" borderId="10"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lef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xf>
    <xf numFmtId="0" fontId="4" fillId="0" borderId="12" xfId="0" applyFont="1" applyBorder="1" applyAlignment="1">
      <alignment horizontal="right" vertical="center" shrinkToFit="1"/>
    </xf>
    <xf numFmtId="0" fontId="5"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3" fontId="4" fillId="0" borderId="12" xfId="0" applyNumberFormat="1" applyFont="1" applyBorder="1" applyAlignment="1">
      <alignment horizontal="right" vertical="center" shrinkToFit="1"/>
    </xf>
    <xf numFmtId="0" fontId="4" fillId="0" borderId="13"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41" applyFont="1" applyBorder="1" applyAlignment="1">
      <alignment horizontal="left" vertical="center"/>
      <protection/>
    </xf>
    <xf numFmtId="4" fontId="4" fillId="0" borderId="12" xfId="0" applyNumberFormat="1" applyFont="1" applyBorder="1" applyAlignment="1">
      <alignment horizontal="right" vertical="center" shrinkToFit="1"/>
    </xf>
    <xf numFmtId="0" fontId="4" fillId="0" borderId="13" xfId="42" applyFont="1" applyBorder="1" applyAlignment="1">
      <alignment horizontal="left" vertical="center"/>
      <protection/>
    </xf>
    <xf numFmtId="0" fontId="4" fillId="0" borderId="13" xfId="42" applyFont="1" applyBorder="1">
      <alignment vertical="center"/>
      <protection/>
    </xf>
    <xf numFmtId="0" fontId="4" fillId="0" borderId="13" xfId="42" applyFont="1" applyBorder="1">
      <alignment vertical="center"/>
      <protection/>
    </xf>
    <xf numFmtId="4" fontId="4" fillId="0" borderId="13" xfId="42" applyNumberFormat="1" applyFont="1" applyBorder="1" applyAlignment="1">
      <alignment horizontal="right" vertical="center"/>
      <protection/>
    </xf>
    <xf numFmtId="0" fontId="4" fillId="0" borderId="13" xfId="42" applyFont="1" applyBorder="1" applyAlignment="1">
      <alignment horizontal="left" vertical="center"/>
      <protection/>
    </xf>
    <xf numFmtId="0" fontId="4" fillId="0" borderId="13" xfId="42" applyFont="1" applyBorder="1" applyAlignment="1">
      <alignment horizontal="center" vertical="center"/>
      <protection/>
    </xf>
    <xf numFmtId="0" fontId="4" fillId="0" borderId="13" xfId="42" applyFont="1" applyBorder="1" applyAlignment="1">
      <alignment horizontal="center" vertical="center"/>
      <protection/>
    </xf>
    <xf numFmtId="0" fontId="4" fillId="0" borderId="13" xfId="42" applyFont="1" applyBorder="1" applyAlignment="1">
      <alignment horizontal="center" vertical="center"/>
      <protection/>
    </xf>
    <xf numFmtId="0" fontId="4" fillId="0" borderId="13" xfId="42" applyFont="1" applyBorder="1" applyAlignment="1">
      <alignment horizontal="center" vertical="center"/>
      <protection/>
    </xf>
    <xf numFmtId="4" fontId="4" fillId="0" borderId="13" xfId="42" applyNumberFormat="1" applyFont="1" applyBorder="1" applyAlignment="1">
      <alignment horizontal="right" vertical="center"/>
      <protection/>
    </xf>
    <xf numFmtId="0" fontId="0" fillId="0" borderId="0" xfId="0" applyAlignment="1">
      <alignment/>
    </xf>
    <xf numFmtId="4" fontId="4" fillId="33" borderId="12" xfId="0" applyNumberFormat="1" applyFont="1" applyFill="1" applyBorder="1" applyAlignment="1">
      <alignment horizontal="right" vertical="center" shrinkToFit="1"/>
    </xf>
    <xf numFmtId="4" fontId="4" fillId="33" borderId="12" xfId="0" applyNumberFormat="1" applyFont="1" applyFill="1" applyBorder="1" applyAlignment="1">
      <alignment horizontal="right" vertical="center" shrinkToFit="1"/>
    </xf>
    <xf numFmtId="0" fontId="0" fillId="0" borderId="0" xfId="0" applyBorder="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千位分隔[0] 2"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2"/>
  <sheetViews>
    <sheetView zoomScalePageLayoutView="0" workbookViewId="0" topLeftCell="A1">
      <selection activeCell="D14" sqref="D14"/>
    </sheetView>
  </sheetViews>
  <sheetFormatPr defaultColWidth="9.140625" defaultRowHeight="12.75"/>
  <cols>
    <col min="1" max="1" width="31.421875" style="0" customWidth="1"/>
    <col min="2" max="2" width="29.421875" style="0" customWidth="1"/>
    <col min="3" max="3" width="31.421875" style="0" customWidth="1"/>
    <col min="4" max="4" width="29.421875" style="0" customWidth="1"/>
  </cols>
  <sheetData>
    <row r="1" spans="1:4" ht="27.75" customHeight="1">
      <c r="A1" s="43" t="s">
        <v>0</v>
      </c>
      <c r="B1" s="44"/>
      <c r="C1" s="44"/>
      <c r="D1" s="44"/>
    </row>
    <row r="2" spans="1:4" ht="13.5" customHeight="1">
      <c r="A2" s="4"/>
      <c r="B2" s="5"/>
      <c r="C2" s="5"/>
      <c r="D2" s="6" t="s">
        <v>1</v>
      </c>
    </row>
    <row r="3" spans="1:4" ht="13.5" customHeight="1">
      <c r="A3" s="7" t="s">
        <v>169</v>
      </c>
      <c r="B3" s="8" t="s">
        <v>170</v>
      </c>
      <c r="C3" s="9"/>
      <c r="D3" s="10" t="s">
        <v>3</v>
      </c>
    </row>
    <row r="4" spans="1:4" ht="15" customHeight="1">
      <c r="A4" s="40" t="s">
        <v>4</v>
      </c>
      <c r="B4" s="41" t="s">
        <v>4</v>
      </c>
      <c r="C4" s="42" t="s">
        <v>5</v>
      </c>
      <c r="D4" s="41" t="s">
        <v>5</v>
      </c>
    </row>
    <row r="5" spans="1:4" ht="15" customHeight="1">
      <c r="A5" s="11" t="s">
        <v>6</v>
      </c>
      <c r="B5" s="12" t="s">
        <v>7</v>
      </c>
      <c r="C5" s="12" t="s">
        <v>8</v>
      </c>
      <c r="D5" s="12" t="s">
        <v>7</v>
      </c>
    </row>
    <row r="6" spans="1:4" ht="15" customHeight="1">
      <c r="A6" s="13" t="s">
        <v>9</v>
      </c>
      <c r="B6" s="14">
        <v>26330000</v>
      </c>
      <c r="C6" s="15" t="s">
        <v>10</v>
      </c>
      <c r="D6" s="14">
        <v>16900000</v>
      </c>
    </row>
    <row r="7" spans="1:4" ht="15" customHeight="1">
      <c r="A7" s="13" t="s">
        <v>11</v>
      </c>
      <c r="B7" s="14">
        <v>26330000</v>
      </c>
      <c r="C7" s="15" t="s">
        <v>12</v>
      </c>
      <c r="D7" s="14"/>
    </row>
    <row r="8" spans="1:4" ht="15" customHeight="1">
      <c r="A8" s="13" t="s">
        <v>13</v>
      </c>
      <c r="B8" s="14"/>
      <c r="C8" s="15" t="s">
        <v>14</v>
      </c>
      <c r="D8" s="14"/>
    </row>
    <row r="9" spans="1:4" ht="15" customHeight="1">
      <c r="A9" s="13" t="s">
        <v>15</v>
      </c>
      <c r="B9" s="14"/>
      <c r="C9" s="15" t="s">
        <v>16</v>
      </c>
      <c r="D9" s="14">
        <v>1250000</v>
      </c>
    </row>
    <row r="10" spans="1:4" ht="15" customHeight="1">
      <c r="A10" s="13" t="s">
        <v>17</v>
      </c>
      <c r="B10" s="14"/>
      <c r="C10" s="15" t="s">
        <v>18</v>
      </c>
      <c r="D10" s="14"/>
    </row>
    <row r="11" spans="1:4" ht="15" customHeight="1">
      <c r="A11" s="13" t="s">
        <v>19</v>
      </c>
      <c r="B11" s="14"/>
      <c r="C11" s="15" t="s">
        <v>20</v>
      </c>
      <c r="D11" s="14"/>
    </row>
    <row r="12" spans="1:4" ht="15" customHeight="1">
      <c r="A12" s="13" t="s">
        <v>21</v>
      </c>
      <c r="B12" s="14"/>
      <c r="C12" s="15" t="s">
        <v>22</v>
      </c>
      <c r="D12" s="14"/>
    </row>
    <row r="13" spans="1:4" ht="15" customHeight="1">
      <c r="A13" s="13" t="s">
        <v>23</v>
      </c>
      <c r="B13" s="14"/>
      <c r="C13" s="15" t="s">
        <v>24</v>
      </c>
      <c r="D13" s="14">
        <v>2660000</v>
      </c>
    </row>
    <row r="14" spans="1:4" ht="15" customHeight="1">
      <c r="A14" s="13"/>
      <c r="B14" s="16"/>
      <c r="C14" s="63" t="s">
        <v>191</v>
      </c>
      <c r="D14" s="14">
        <v>210000</v>
      </c>
    </row>
    <row r="15" spans="1:4" ht="15" customHeight="1">
      <c r="A15" s="13"/>
      <c r="B15" s="16"/>
      <c r="C15" s="65" t="s">
        <v>192</v>
      </c>
      <c r="D15" s="14">
        <v>1050000</v>
      </c>
    </row>
    <row r="16" spans="1:4" ht="15" customHeight="1">
      <c r="A16" s="13"/>
      <c r="B16" s="16"/>
      <c r="C16" s="65" t="s">
        <v>193</v>
      </c>
      <c r="D16" s="14">
        <v>1250000</v>
      </c>
    </row>
    <row r="17" spans="1:4" ht="15" customHeight="1">
      <c r="A17" s="13"/>
      <c r="B17" s="16"/>
      <c r="C17" s="65" t="s">
        <v>195</v>
      </c>
      <c r="D17" s="14">
        <v>210000</v>
      </c>
    </row>
    <row r="18" spans="1:4" ht="15" customHeight="1">
      <c r="A18" s="13"/>
      <c r="B18" s="16"/>
      <c r="C18" s="65" t="s">
        <v>194</v>
      </c>
      <c r="D18" s="14">
        <v>2800000</v>
      </c>
    </row>
    <row r="19" spans="1:4" ht="15" customHeight="1">
      <c r="A19" s="13"/>
      <c r="B19" s="16"/>
      <c r="C19" s="16"/>
      <c r="D19" s="14"/>
    </row>
    <row r="20" spans="1:4" ht="15" customHeight="1">
      <c r="A20" s="11" t="s">
        <v>25</v>
      </c>
      <c r="B20" s="14">
        <v>26330000</v>
      </c>
      <c r="C20" s="17" t="s">
        <v>26</v>
      </c>
      <c r="D20" s="14">
        <v>26330000</v>
      </c>
    </row>
    <row r="21" spans="1:4" ht="15" customHeight="1">
      <c r="A21" s="11"/>
      <c r="B21" s="16"/>
      <c r="C21" s="15"/>
      <c r="D21" s="14"/>
    </row>
    <row r="22" spans="1:4" ht="15" customHeight="1">
      <c r="A22" s="13" t="s">
        <v>172</v>
      </c>
      <c r="B22" s="14"/>
      <c r="C22" s="15" t="s">
        <v>173</v>
      </c>
      <c r="D22" s="14"/>
    </row>
    <row r="23" spans="1:4" ht="15" customHeight="1">
      <c r="A23" s="13" t="s">
        <v>27</v>
      </c>
      <c r="B23" s="14"/>
      <c r="C23" s="15" t="s">
        <v>28</v>
      </c>
      <c r="D23" s="14"/>
    </row>
    <row r="24" spans="1:4" ht="15" customHeight="1">
      <c r="A24" s="13" t="s">
        <v>29</v>
      </c>
      <c r="B24" s="14"/>
      <c r="C24" s="15" t="s">
        <v>30</v>
      </c>
      <c r="D24" s="14"/>
    </row>
    <row r="25" spans="1:4" ht="15" customHeight="1">
      <c r="A25" s="13" t="s">
        <v>31</v>
      </c>
      <c r="B25" s="14"/>
      <c r="C25" s="15" t="s">
        <v>32</v>
      </c>
      <c r="D25" s="14"/>
    </row>
    <row r="26" spans="1:4" ht="15" customHeight="1">
      <c r="A26" s="13" t="s">
        <v>33</v>
      </c>
      <c r="B26" s="14"/>
      <c r="C26" s="15" t="s">
        <v>34</v>
      </c>
      <c r="D26" s="14"/>
    </row>
    <row r="27" spans="1:4" ht="15" customHeight="1">
      <c r="A27" s="11"/>
      <c r="B27" s="16"/>
      <c r="C27" s="15" t="s">
        <v>174</v>
      </c>
      <c r="D27" s="14"/>
    </row>
    <row r="28" spans="1:4" ht="15" customHeight="1">
      <c r="A28" s="11"/>
      <c r="B28" s="16"/>
      <c r="C28" s="15" t="s">
        <v>35</v>
      </c>
      <c r="D28" s="14"/>
    </row>
    <row r="29" spans="1:4" ht="15" customHeight="1">
      <c r="A29" s="11"/>
      <c r="B29" s="16"/>
      <c r="C29" s="15" t="s">
        <v>36</v>
      </c>
      <c r="D29" s="14"/>
    </row>
    <row r="30" spans="1:4" ht="15" customHeight="1">
      <c r="A30" s="11"/>
      <c r="B30" s="16"/>
      <c r="C30" s="15" t="s">
        <v>37</v>
      </c>
      <c r="D30" s="14"/>
    </row>
    <row r="31" spans="1:4" ht="15" customHeight="1">
      <c r="A31" s="11"/>
      <c r="B31" s="16"/>
      <c r="C31" s="15"/>
      <c r="D31" s="14"/>
    </row>
    <row r="32" spans="1:4" ht="15" customHeight="1">
      <c r="A32" s="11" t="s">
        <v>38</v>
      </c>
      <c r="B32" s="14">
        <v>2633</v>
      </c>
      <c r="C32" s="17" t="s">
        <v>39</v>
      </c>
      <c r="D32" s="14">
        <v>2633</v>
      </c>
    </row>
  </sheetData>
  <sheetProtection/>
  <mergeCells count="3">
    <mergeCell ref="A4:B4"/>
    <mergeCell ref="C4:D4"/>
    <mergeCell ref="A1:D1"/>
  </mergeCells>
  <printOptions/>
  <pageMargins left="0.75" right="0.75" top="1" bottom="1" header="0.5" footer="0.5"/>
  <pageSetup fitToHeight="1" fitToWidth="1" horizontalDpi="300" verticalDpi="300" orientation="landscape"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11"/>
  <sheetViews>
    <sheetView tabSelected="1" zoomScalePageLayoutView="0" workbookViewId="0" topLeftCell="A1">
      <selection activeCell="C3" sqref="C3"/>
    </sheetView>
  </sheetViews>
  <sheetFormatPr defaultColWidth="9.140625" defaultRowHeight="12.75"/>
  <cols>
    <col min="1" max="1" width="32.140625" style="0" customWidth="1"/>
    <col min="2" max="3" width="17.140625" style="0" customWidth="1"/>
    <col min="4" max="4" width="32.140625" style="0" customWidth="1"/>
    <col min="5" max="5" width="17.140625" style="0" customWidth="1"/>
  </cols>
  <sheetData>
    <row r="1" spans="1:5" ht="27.75" customHeight="1">
      <c r="A1" s="1"/>
      <c r="B1" s="3"/>
      <c r="C1" s="2" t="s">
        <v>150</v>
      </c>
      <c r="D1" s="3"/>
      <c r="E1" s="3"/>
    </row>
    <row r="2" spans="1:5" ht="13.5" customHeight="1">
      <c r="A2" s="4"/>
      <c r="B2" s="5"/>
      <c r="C2" s="5"/>
      <c r="D2" s="5"/>
      <c r="E2" s="6" t="s">
        <v>1</v>
      </c>
    </row>
    <row r="3" spans="1:5" ht="13.5" customHeight="1">
      <c r="A3" s="7" t="s">
        <v>169</v>
      </c>
      <c r="B3" s="9"/>
      <c r="C3" s="8" t="s">
        <v>170</v>
      </c>
      <c r="D3" s="9"/>
      <c r="E3" s="10" t="s">
        <v>151</v>
      </c>
    </row>
    <row r="4" spans="1:5" ht="15" customHeight="1">
      <c r="A4" s="36" t="s">
        <v>152</v>
      </c>
      <c r="B4" s="20" t="s">
        <v>153</v>
      </c>
      <c r="C4" s="20" t="s">
        <v>7</v>
      </c>
      <c r="D4" s="20" t="s">
        <v>154</v>
      </c>
      <c r="E4" s="20" t="s">
        <v>155</v>
      </c>
    </row>
    <row r="5" spans="1:5" ht="15" customHeight="1">
      <c r="A5" s="37" t="s">
        <v>156</v>
      </c>
      <c r="B5" s="14">
        <v>63075.23</v>
      </c>
      <c r="C5" s="14">
        <v>63075.23</v>
      </c>
      <c r="D5" s="33" t="s">
        <v>157</v>
      </c>
      <c r="E5" s="38" t="s">
        <v>185</v>
      </c>
    </row>
    <row r="6" spans="1:5" ht="15" customHeight="1">
      <c r="A6" s="37" t="s">
        <v>158</v>
      </c>
      <c r="B6" s="14">
        <v>35857</v>
      </c>
      <c r="C6" s="14">
        <v>35857</v>
      </c>
      <c r="D6" s="33" t="s">
        <v>159</v>
      </c>
      <c r="E6" s="38">
        <v>2</v>
      </c>
    </row>
    <row r="7" spans="1:5" ht="15" customHeight="1">
      <c r="A7" s="37" t="s">
        <v>160</v>
      </c>
      <c r="B7" s="14">
        <v>27218.23</v>
      </c>
      <c r="C7" s="14">
        <v>27218.23</v>
      </c>
      <c r="D7" s="33" t="s">
        <v>161</v>
      </c>
      <c r="E7" s="38" t="s">
        <v>185</v>
      </c>
    </row>
    <row r="8" spans="1:5" ht="15" customHeight="1">
      <c r="A8" s="37" t="s">
        <v>162</v>
      </c>
      <c r="B8" s="14" t="s">
        <v>185</v>
      </c>
      <c r="C8" s="14" t="s">
        <v>185</v>
      </c>
      <c r="D8" s="33" t="s">
        <v>163</v>
      </c>
      <c r="E8" s="38">
        <v>3</v>
      </c>
    </row>
    <row r="9" spans="1:5" ht="15" customHeight="1">
      <c r="A9" s="37" t="s">
        <v>164</v>
      </c>
      <c r="B9" s="14">
        <v>27218.23</v>
      </c>
      <c r="C9" s="14">
        <v>27218.23</v>
      </c>
      <c r="D9" s="33" t="s">
        <v>165</v>
      </c>
      <c r="E9" s="38"/>
    </row>
    <row r="10" spans="1:5" ht="15" customHeight="1">
      <c r="A10" s="37" t="s">
        <v>166</v>
      </c>
      <c r="B10" s="14"/>
      <c r="C10" s="14"/>
      <c r="D10" s="33" t="s">
        <v>167</v>
      </c>
      <c r="E10" s="38"/>
    </row>
    <row r="11" spans="1:5" ht="42.75" customHeight="1">
      <c r="A11" s="61" t="s">
        <v>168</v>
      </c>
      <c r="B11" s="62" t="s">
        <v>168</v>
      </c>
      <c r="C11" s="62" t="s">
        <v>168</v>
      </c>
      <c r="D11" s="62" t="s">
        <v>168</v>
      </c>
      <c r="E11" s="62" t="s">
        <v>168</v>
      </c>
    </row>
  </sheetData>
  <sheetProtection/>
  <mergeCells count="1">
    <mergeCell ref="A11:E11"/>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7"/>
  <sheetViews>
    <sheetView zoomScalePageLayoutView="0" workbookViewId="0" topLeftCell="A1">
      <selection activeCell="E14" sqref="E14"/>
    </sheetView>
  </sheetViews>
  <sheetFormatPr defaultColWidth="9.140625" defaultRowHeight="12.75"/>
  <cols>
    <col min="1" max="1" width="20.140625" style="0" customWidth="1"/>
    <col min="2" max="2" width="10.28125" style="0" customWidth="1"/>
    <col min="3" max="3" width="10.57421875" style="0" customWidth="1"/>
    <col min="4" max="6" width="12.8515625" style="0" customWidth="1"/>
    <col min="7" max="11" width="9.28125" style="0" customWidth="1"/>
    <col min="12" max="12" width="12.28125" style="0" customWidth="1"/>
  </cols>
  <sheetData>
    <row r="1" spans="1:12" ht="27.75" customHeight="1">
      <c r="A1" s="1"/>
      <c r="B1" s="3"/>
      <c r="C1" s="3"/>
      <c r="D1" s="3"/>
      <c r="E1" s="3"/>
      <c r="F1" s="2" t="s">
        <v>40</v>
      </c>
      <c r="G1" s="3"/>
      <c r="H1" s="3"/>
      <c r="I1" s="3"/>
      <c r="J1" s="3"/>
      <c r="K1" s="3"/>
      <c r="L1" s="3"/>
    </row>
    <row r="2" spans="1:12" ht="13.5" customHeight="1">
      <c r="A2" s="4"/>
      <c r="B2" s="5"/>
      <c r="C2" s="5"/>
      <c r="D2" s="5"/>
      <c r="E2" s="5"/>
      <c r="F2" s="5"/>
      <c r="G2" s="5"/>
      <c r="H2" s="5"/>
      <c r="I2" s="5"/>
      <c r="J2" s="5"/>
      <c r="K2" s="5"/>
      <c r="L2" s="6" t="s">
        <v>1</v>
      </c>
    </row>
    <row r="3" spans="1:12" ht="13.5" customHeight="1">
      <c r="A3" s="7" t="s">
        <v>171</v>
      </c>
      <c r="B3" s="9"/>
      <c r="C3" s="9"/>
      <c r="D3" s="9"/>
      <c r="E3" s="9"/>
      <c r="F3" s="8" t="s">
        <v>170</v>
      </c>
      <c r="G3" s="9"/>
      <c r="H3" s="9"/>
      <c r="I3" s="9"/>
      <c r="J3" s="9"/>
      <c r="K3" s="9"/>
      <c r="L3" s="10" t="s">
        <v>41</v>
      </c>
    </row>
    <row r="4" spans="1:12" ht="28.5" customHeight="1">
      <c r="A4" s="45" t="s">
        <v>42</v>
      </c>
      <c r="B4" s="47" t="s">
        <v>43</v>
      </c>
      <c r="C4" s="47" t="s">
        <v>44</v>
      </c>
      <c r="D4" s="47" t="s">
        <v>45</v>
      </c>
      <c r="E4" s="48" t="s">
        <v>45</v>
      </c>
      <c r="F4" s="48" t="s">
        <v>45</v>
      </c>
      <c r="G4" s="47" t="s">
        <v>46</v>
      </c>
      <c r="H4" s="47" t="s">
        <v>47</v>
      </c>
      <c r="I4" s="47" t="s">
        <v>48</v>
      </c>
      <c r="J4" s="47" t="s">
        <v>49</v>
      </c>
      <c r="K4" s="47" t="s">
        <v>50</v>
      </c>
      <c r="L4" s="47" t="s">
        <v>51</v>
      </c>
    </row>
    <row r="5" spans="1:12" ht="42" customHeight="1">
      <c r="A5" s="46" t="s">
        <v>42</v>
      </c>
      <c r="B5" s="48" t="s">
        <v>43</v>
      </c>
      <c r="C5" s="48" t="s">
        <v>44</v>
      </c>
      <c r="D5" s="19" t="s">
        <v>52</v>
      </c>
      <c r="E5" s="19" t="s">
        <v>53</v>
      </c>
      <c r="F5" s="19" t="s">
        <v>54</v>
      </c>
      <c r="G5" s="48" t="s">
        <v>46</v>
      </c>
      <c r="H5" s="48" t="s">
        <v>47</v>
      </c>
      <c r="I5" s="48" t="s">
        <v>48</v>
      </c>
      <c r="J5" s="48" t="s">
        <v>49</v>
      </c>
      <c r="K5" s="48" t="s">
        <v>50</v>
      </c>
      <c r="L5" s="48" t="s">
        <v>51</v>
      </c>
    </row>
    <row r="6" spans="1:12" ht="15" customHeight="1">
      <c r="A6" s="18" t="s">
        <v>55</v>
      </c>
      <c r="B6" s="20" t="s">
        <v>56</v>
      </c>
      <c r="C6" s="20" t="s">
        <v>57</v>
      </c>
      <c r="D6" s="20" t="s">
        <v>58</v>
      </c>
      <c r="E6" s="20" t="s">
        <v>59</v>
      </c>
      <c r="F6" s="20" t="s">
        <v>60</v>
      </c>
      <c r="G6" s="20" t="s">
        <v>61</v>
      </c>
      <c r="H6" s="20" t="s">
        <v>62</v>
      </c>
      <c r="I6" s="20" t="s">
        <v>63</v>
      </c>
      <c r="J6" s="20" t="s">
        <v>64</v>
      </c>
      <c r="K6" s="20" t="s">
        <v>65</v>
      </c>
      <c r="L6" s="20" t="s">
        <v>66</v>
      </c>
    </row>
    <row r="7" spans="1:12" ht="15" customHeight="1">
      <c r="A7" s="18" t="s">
        <v>67</v>
      </c>
      <c r="B7" s="21"/>
      <c r="C7" s="21"/>
      <c r="D7" s="21"/>
      <c r="E7" s="21"/>
      <c r="F7" s="21"/>
      <c r="G7" s="21"/>
      <c r="H7" s="21"/>
      <c r="I7" s="21"/>
      <c r="J7" s="21"/>
      <c r="K7" s="21"/>
      <c r="L7" s="21"/>
    </row>
    <row r="8" spans="1:12" ht="15" customHeight="1">
      <c r="A8" s="66" t="s">
        <v>196</v>
      </c>
      <c r="B8" s="21"/>
      <c r="C8" s="21"/>
      <c r="D8" s="21"/>
      <c r="E8" s="21"/>
      <c r="F8" s="14"/>
      <c r="G8" s="14"/>
      <c r="H8" s="14"/>
      <c r="I8" s="21"/>
      <c r="J8" s="14"/>
      <c r="K8" s="14"/>
      <c r="L8" s="14"/>
    </row>
    <row r="9" spans="1:12" ht="15" customHeight="1">
      <c r="A9" s="66" t="s">
        <v>197</v>
      </c>
      <c r="B9" s="21">
        <v>26330000</v>
      </c>
      <c r="C9" s="21"/>
      <c r="D9" s="21">
        <v>0</v>
      </c>
      <c r="E9" s="21">
        <v>26330000</v>
      </c>
      <c r="F9" s="64">
        <v>0</v>
      </c>
      <c r="G9" s="14"/>
      <c r="H9" s="14"/>
      <c r="I9" s="21"/>
      <c r="J9" s="14"/>
      <c r="K9" s="14"/>
      <c r="L9" s="14"/>
    </row>
    <row r="10" spans="1:12" ht="15" customHeight="1">
      <c r="A10" s="22"/>
      <c r="B10" s="21"/>
      <c r="C10" s="21"/>
      <c r="D10" s="21"/>
      <c r="E10" s="21"/>
      <c r="F10" s="14"/>
      <c r="G10" s="14"/>
      <c r="H10" s="14"/>
      <c r="I10" s="21"/>
      <c r="J10" s="14"/>
      <c r="K10" s="14"/>
      <c r="L10" s="14"/>
    </row>
    <row r="11" spans="1:12" ht="15" customHeight="1">
      <c r="A11" s="22"/>
      <c r="B11" s="21"/>
      <c r="C11" s="21"/>
      <c r="D11" s="21"/>
      <c r="E11" s="21"/>
      <c r="F11" s="14"/>
      <c r="G11" s="14"/>
      <c r="H11" s="14"/>
      <c r="I11" s="21"/>
      <c r="J11" s="14"/>
      <c r="K11" s="14"/>
      <c r="L11" s="14"/>
    </row>
    <row r="12" spans="1:12" ht="15" customHeight="1">
      <c r="A12" s="22"/>
      <c r="B12" s="21"/>
      <c r="C12" s="21"/>
      <c r="D12" s="21"/>
      <c r="E12" s="21"/>
      <c r="F12" s="14"/>
      <c r="G12" s="14"/>
      <c r="H12" s="14"/>
      <c r="I12" s="21"/>
      <c r="J12" s="14"/>
      <c r="K12" s="14"/>
      <c r="L12" s="14"/>
    </row>
    <row r="13" spans="1:12" ht="15" customHeight="1">
      <c r="A13" s="22"/>
      <c r="B13" s="21"/>
      <c r="C13" s="21"/>
      <c r="D13" s="21"/>
      <c r="E13" s="21"/>
      <c r="F13" s="14"/>
      <c r="G13" s="14"/>
      <c r="H13" s="14"/>
      <c r="I13" s="21"/>
      <c r="J13" s="14"/>
      <c r="K13" s="14"/>
      <c r="L13" s="14"/>
    </row>
    <row r="14" spans="1:12" ht="15" customHeight="1">
      <c r="A14" s="22"/>
      <c r="B14" s="21"/>
      <c r="C14" s="21"/>
      <c r="D14" s="21"/>
      <c r="E14" s="21"/>
      <c r="F14" s="14"/>
      <c r="G14" s="14"/>
      <c r="H14" s="14"/>
      <c r="I14" s="21"/>
      <c r="J14" s="14"/>
      <c r="K14" s="14"/>
      <c r="L14" s="14"/>
    </row>
    <row r="15" spans="1:12" ht="15" customHeight="1">
      <c r="A15" s="22"/>
      <c r="B15" s="21"/>
      <c r="C15" s="21"/>
      <c r="D15" s="21"/>
      <c r="E15" s="21"/>
      <c r="F15" s="14"/>
      <c r="G15" s="14"/>
      <c r="H15" s="14"/>
      <c r="I15" s="21"/>
      <c r="J15" s="14"/>
      <c r="K15" s="14"/>
      <c r="L15" s="14"/>
    </row>
    <row r="16" spans="1:12" ht="15" customHeight="1">
      <c r="A16" s="22"/>
      <c r="B16" s="21"/>
      <c r="C16" s="21"/>
      <c r="D16" s="21"/>
      <c r="E16" s="21"/>
      <c r="F16" s="14"/>
      <c r="G16" s="14"/>
      <c r="H16" s="14"/>
      <c r="I16" s="21"/>
      <c r="J16" s="14"/>
      <c r="K16" s="14"/>
      <c r="L16" s="14"/>
    </row>
    <row r="17" spans="1:12" ht="15" customHeight="1">
      <c r="A17" s="22"/>
      <c r="B17" s="21"/>
      <c r="C17" s="21"/>
      <c r="D17" s="14"/>
      <c r="E17" s="21"/>
      <c r="F17" s="14"/>
      <c r="G17" s="14"/>
      <c r="H17" s="14"/>
      <c r="I17" s="21"/>
      <c r="J17" s="14"/>
      <c r="K17" s="14"/>
      <c r="L17" s="14"/>
    </row>
  </sheetData>
  <sheetProtection/>
  <mergeCells count="10">
    <mergeCell ref="A4:A5"/>
    <mergeCell ref="B4:B5"/>
    <mergeCell ref="C4:C5"/>
    <mergeCell ref="D4:F4"/>
    <mergeCell ref="K4:K5"/>
    <mergeCell ref="L4:L5"/>
    <mergeCell ref="G4:G5"/>
    <mergeCell ref="H4:H5"/>
    <mergeCell ref="I4:I5"/>
    <mergeCell ref="J4:J5"/>
  </mergeCells>
  <printOptions/>
  <pageMargins left="0.75" right="0.75" top="1" bottom="1" header="0.5" footer="0.5"/>
  <pageSetup fitToHeight="1" fitToWidth="1" horizontalDpi="300" verticalDpi="300" orientation="landscape" scale="8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T46"/>
  <sheetViews>
    <sheetView zoomScalePageLayoutView="0" workbookViewId="0" topLeftCell="A1">
      <selection activeCell="J12" sqref="J12"/>
    </sheetView>
  </sheetViews>
  <sheetFormatPr defaultColWidth="9.140625" defaultRowHeight="12.75"/>
  <cols>
    <col min="1" max="3" width="2.8515625" style="0" customWidth="1"/>
    <col min="4" max="4" width="20.28125" style="0" customWidth="1"/>
    <col min="5" max="5" width="14.140625" style="0" customWidth="1"/>
    <col min="6" max="6" width="9.7109375" style="0" customWidth="1"/>
    <col min="7" max="7" width="17.140625" style="0" customWidth="1"/>
    <col min="8" max="8" width="18.421875" style="0" customWidth="1"/>
    <col min="9" max="9" width="13.7109375" style="0" customWidth="1"/>
    <col min="10" max="10" width="9.140625" style="0" customWidth="1"/>
    <col min="11" max="11" width="9.421875" style="0" customWidth="1"/>
    <col min="12" max="12" width="9.7109375" style="0" customWidth="1"/>
    <col min="13" max="13" width="12.00390625" style="0" customWidth="1"/>
    <col min="14" max="14" width="10.8515625" style="0" customWidth="1"/>
    <col min="15" max="15" width="13.28125" style="0" customWidth="1"/>
  </cols>
  <sheetData>
    <row r="1" spans="1:15" ht="27.75" customHeight="1">
      <c r="A1" s="1"/>
      <c r="B1" s="3"/>
      <c r="C1" s="3"/>
      <c r="D1" s="43" t="s">
        <v>68</v>
      </c>
      <c r="E1" s="44"/>
      <c r="F1" s="44"/>
      <c r="G1" s="44"/>
      <c r="H1" s="44"/>
      <c r="I1" s="44"/>
      <c r="J1" s="44"/>
      <c r="K1" s="44"/>
      <c r="L1" s="44"/>
      <c r="M1" s="44"/>
      <c r="N1" s="44"/>
      <c r="O1" s="3"/>
    </row>
    <row r="2" spans="1:15" ht="13.5" customHeight="1">
      <c r="A2" s="4"/>
      <c r="B2" s="5"/>
      <c r="C2" s="5"/>
      <c r="D2" s="5"/>
      <c r="E2" s="5"/>
      <c r="F2" s="5"/>
      <c r="G2" s="5"/>
      <c r="H2" s="5"/>
      <c r="I2" s="5"/>
      <c r="J2" s="5"/>
      <c r="K2" s="5"/>
      <c r="L2" s="5"/>
      <c r="M2" s="5"/>
      <c r="N2" s="5"/>
      <c r="O2" s="6" t="s">
        <v>1</v>
      </c>
    </row>
    <row r="3" spans="1:15" ht="13.5" customHeight="1">
      <c r="A3" s="7" t="s">
        <v>171</v>
      </c>
      <c r="B3" s="9"/>
      <c r="C3" s="9"/>
      <c r="D3" s="9"/>
      <c r="E3" s="9"/>
      <c r="F3" s="9"/>
      <c r="G3" s="9"/>
      <c r="H3" s="8" t="s">
        <v>175</v>
      </c>
      <c r="I3" s="9"/>
      <c r="J3" s="9"/>
      <c r="K3" s="9"/>
      <c r="L3" s="9"/>
      <c r="M3" s="9"/>
      <c r="N3" s="9"/>
      <c r="O3" s="10" t="s">
        <v>69</v>
      </c>
    </row>
    <row r="4" spans="1:15" ht="28.5" customHeight="1">
      <c r="A4" s="49" t="s">
        <v>70</v>
      </c>
      <c r="B4" s="50" t="s">
        <v>70</v>
      </c>
      <c r="C4" s="50" t="s">
        <v>70</v>
      </c>
      <c r="D4" s="52" t="s">
        <v>71</v>
      </c>
      <c r="E4" s="52" t="s">
        <v>72</v>
      </c>
      <c r="F4" s="52" t="s">
        <v>44</v>
      </c>
      <c r="G4" s="52" t="s">
        <v>45</v>
      </c>
      <c r="H4" s="41" t="s">
        <v>45</v>
      </c>
      <c r="I4" s="41" t="s">
        <v>45</v>
      </c>
      <c r="J4" s="52" t="s">
        <v>46</v>
      </c>
      <c r="K4" s="53" t="s">
        <v>47</v>
      </c>
      <c r="L4" s="53" t="s">
        <v>48</v>
      </c>
      <c r="M4" s="52" t="s">
        <v>49</v>
      </c>
      <c r="N4" s="53" t="s">
        <v>50</v>
      </c>
      <c r="O4" s="53" t="s">
        <v>51</v>
      </c>
    </row>
    <row r="5" spans="1:15" ht="42" customHeight="1">
      <c r="A5" s="51" t="s">
        <v>70</v>
      </c>
      <c r="B5" s="50" t="s">
        <v>70</v>
      </c>
      <c r="C5" s="50" t="s">
        <v>70</v>
      </c>
      <c r="D5" s="41" t="s">
        <v>71</v>
      </c>
      <c r="E5" s="41" t="s">
        <v>72</v>
      </c>
      <c r="F5" s="41" t="s">
        <v>44</v>
      </c>
      <c r="G5" s="24" t="s">
        <v>52</v>
      </c>
      <c r="H5" s="24" t="s">
        <v>53</v>
      </c>
      <c r="I5" s="24" t="s">
        <v>54</v>
      </c>
      <c r="J5" s="41" t="s">
        <v>46</v>
      </c>
      <c r="K5" s="48" t="s">
        <v>47</v>
      </c>
      <c r="L5" s="48" t="s">
        <v>48</v>
      </c>
      <c r="M5" s="41" t="s">
        <v>49</v>
      </c>
      <c r="N5" s="48" t="s">
        <v>50</v>
      </c>
      <c r="O5" s="48" t="s">
        <v>51</v>
      </c>
    </row>
    <row r="6" spans="1:15" ht="15" customHeight="1">
      <c r="A6" s="54" t="s">
        <v>73</v>
      </c>
      <c r="B6" s="52" t="s">
        <v>74</v>
      </c>
      <c r="C6" s="52" t="s">
        <v>75</v>
      </c>
      <c r="D6" s="41" t="s">
        <v>71</v>
      </c>
      <c r="E6" s="24" t="s">
        <v>56</v>
      </c>
      <c r="F6" s="24" t="s">
        <v>57</v>
      </c>
      <c r="G6" s="24" t="s">
        <v>58</v>
      </c>
      <c r="H6" s="24" t="s">
        <v>59</v>
      </c>
      <c r="I6" s="24" t="s">
        <v>60</v>
      </c>
      <c r="J6" s="24" t="s">
        <v>61</v>
      </c>
      <c r="K6" s="24" t="s">
        <v>62</v>
      </c>
      <c r="L6" s="24" t="s">
        <v>63</v>
      </c>
      <c r="M6" s="24" t="s">
        <v>64</v>
      </c>
      <c r="N6" s="24" t="s">
        <v>65</v>
      </c>
      <c r="O6" s="24" t="s">
        <v>66</v>
      </c>
    </row>
    <row r="7" spans="1:15" ht="15" customHeight="1">
      <c r="A7" s="55" t="s">
        <v>73</v>
      </c>
      <c r="B7" s="56" t="s">
        <v>74</v>
      </c>
      <c r="C7" s="56" t="s">
        <v>75</v>
      </c>
      <c r="D7" s="24" t="s">
        <v>52</v>
      </c>
      <c r="E7" s="14">
        <v>26330000</v>
      </c>
      <c r="F7" s="14"/>
      <c r="G7" s="14">
        <v>26330000</v>
      </c>
      <c r="H7" s="14">
        <v>26330000</v>
      </c>
      <c r="I7" s="14"/>
      <c r="J7" s="14"/>
      <c r="K7" s="14"/>
      <c r="L7" s="14"/>
      <c r="M7" s="14"/>
      <c r="N7" s="14"/>
      <c r="O7" s="14"/>
    </row>
    <row r="8" spans="1:15" ht="15" customHeight="1">
      <c r="A8" s="57"/>
      <c r="B8" s="58" t="s">
        <v>76</v>
      </c>
      <c r="C8" s="58" t="s">
        <v>76</v>
      </c>
      <c r="D8" s="69" t="s">
        <v>10</v>
      </c>
      <c r="E8" s="68">
        <v>16900000</v>
      </c>
      <c r="F8" s="14"/>
      <c r="G8" s="74">
        <v>16900000</v>
      </c>
      <c r="H8" s="74">
        <v>16900000</v>
      </c>
      <c r="I8" s="26"/>
      <c r="J8" s="14"/>
      <c r="K8" s="26"/>
      <c r="L8" s="14"/>
      <c r="M8" s="26"/>
      <c r="N8" s="26"/>
      <c r="O8" s="26"/>
    </row>
    <row r="9" spans="1:15" ht="15" customHeight="1">
      <c r="A9" s="57"/>
      <c r="B9" s="58" t="s">
        <v>77</v>
      </c>
      <c r="C9" s="58" t="s">
        <v>77</v>
      </c>
      <c r="D9" s="69" t="s">
        <v>198</v>
      </c>
      <c r="E9" s="68">
        <v>740000</v>
      </c>
      <c r="F9" s="14"/>
      <c r="G9" s="74">
        <v>740000</v>
      </c>
      <c r="H9" s="74">
        <v>740000</v>
      </c>
      <c r="I9" s="26"/>
      <c r="J9" s="26"/>
      <c r="K9" s="26"/>
      <c r="L9" s="14"/>
      <c r="M9" s="26"/>
      <c r="N9" s="26"/>
      <c r="O9" s="26"/>
    </row>
    <row r="10" spans="1:15" ht="15" customHeight="1">
      <c r="A10" s="59"/>
      <c r="B10" s="58" t="s">
        <v>78</v>
      </c>
      <c r="C10" s="58" t="s">
        <v>78</v>
      </c>
      <c r="D10" s="69" t="s">
        <v>199</v>
      </c>
      <c r="E10" s="68">
        <v>740000</v>
      </c>
      <c r="F10" s="14"/>
      <c r="G10" s="74">
        <v>740000</v>
      </c>
      <c r="H10" s="74">
        <v>740000</v>
      </c>
      <c r="I10" s="14"/>
      <c r="J10" s="14"/>
      <c r="K10" s="14"/>
      <c r="L10" s="14"/>
      <c r="M10" s="14"/>
      <c r="N10" s="14"/>
      <c r="O10" s="14"/>
    </row>
    <row r="11" spans="1:18" ht="15" customHeight="1">
      <c r="A11" s="59"/>
      <c r="B11" s="58" t="s">
        <v>79</v>
      </c>
      <c r="C11" s="58" t="s">
        <v>79</v>
      </c>
      <c r="D11" s="69" t="s">
        <v>200</v>
      </c>
      <c r="E11" s="68">
        <v>270000</v>
      </c>
      <c r="F11" s="14"/>
      <c r="G11" s="74">
        <v>270000</v>
      </c>
      <c r="H11" s="74">
        <v>270000</v>
      </c>
      <c r="I11" s="14"/>
      <c r="J11" s="14"/>
      <c r="K11" s="14"/>
      <c r="L11" s="14"/>
      <c r="M11" s="14"/>
      <c r="N11" s="14"/>
      <c r="O11" s="14"/>
      <c r="R11">
        <v>10000</v>
      </c>
    </row>
    <row r="12" spans="1:15" ht="15" customHeight="1">
      <c r="A12" s="59"/>
      <c r="B12" s="58" t="s">
        <v>80</v>
      </c>
      <c r="C12" s="58" t="s">
        <v>80</v>
      </c>
      <c r="D12" s="69" t="s">
        <v>199</v>
      </c>
      <c r="E12" s="68">
        <v>270000</v>
      </c>
      <c r="F12" s="14"/>
      <c r="G12" s="74">
        <v>270000</v>
      </c>
      <c r="H12" s="74">
        <v>270000</v>
      </c>
      <c r="I12" s="14"/>
      <c r="J12" s="14"/>
      <c r="K12" s="14"/>
      <c r="L12" s="14"/>
      <c r="M12" s="14"/>
      <c r="N12" s="14"/>
      <c r="O12" s="14"/>
    </row>
    <row r="13" spans="1:15" ht="15" customHeight="1">
      <c r="A13" s="59"/>
      <c r="B13" s="58" t="s">
        <v>81</v>
      </c>
      <c r="C13" s="58" t="s">
        <v>81</v>
      </c>
      <c r="D13" s="69" t="s">
        <v>201</v>
      </c>
      <c r="E13" s="68">
        <v>11530000</v>
      </c>
      <c r="F13" s="14"/>
      <c r="G13" s="74">
        <v>11530000</v>
      </c>
      <c r="H13" s="74">
        <v>11530000</v>
      </c>
      <c r="I13" s="14"/>
      <c r="J13" s="14"/>
      <c r="K13" s="14"/>
      <c r="L13" s="14"/>
      <c r="M13" s="14"/>
      <c r="N13" s="14"/>
      <c r="O13" s="14"/>
    </row>
    <row r="14" spans="1:20" ht="15" customHeight="1">
      <c r="A14" s="57"/>
      <c r="B14" s="58" t="s">
        <v>82</v>
      </c>
      <c r="C14" s="58" t="s">
        <v>82</v>
      </c>
      <c r="D14" s="69" t="s">
        <v>199</v>
      </c>
      <c r="E14" s="68">
        <v>9750000</v>
      </c>
      <c r="F14" s="14"/>
      <c r="G14" s="74">
        <v>9750000</v>
      </c>
      <c r="H14" s="74">
        <v>9750000</v>
      </c>
      <c r="I14" s="26"/>
      <c r="J14" s="26"/>
      <c r="K14" s="26"/>
      <c r="L14" s="14"/>
      <c r="M14" s="26"/>
      <c r="N14" s="26"/>
      <c r="O14" s="26"/>
      <c r="Q14" s="78"/>
      <c r="R14" s="78"/>
      <c r="S14" s="78"/>
      <c r="T14" s="78"/>
    </row>
    <row r="15" spans="1:20" ht="15" customHeight="1">
      <c r="A15" s="59"/>
      <c r="B15" s="58" t="s">
        <v>83</v>
      </c>
      <c r="C15" s="58" t="s">
        <v>83</v>
      </c>
      <c r="D15" s="69" t="s">
        <v>202</v>
      </c>
      <c r="E15" s="68">
        <v>1780000</v>
      </c>
      <c r="F15" s="14"/>
      <c r="G15" s="74">
        <v>1780000</v>
      </c>
      <c r="H15" s="74">
        <v>1780000</v>
      </c>
      <c r="I15" s="14"/>
      <c r="J15" s="14"/>
      <c r="K15" s="14"/>
      <c r="L15" s="14"/>
      <c r="M15" s="14"/>
      <c r="N15" s="14"/>
      <c r="O15" s="14"/>
      <c r="Q15" s="78"/>
      <c r="R15" s="78"/>
      <c r="S15" s="78"/>
      <c r="T15" s="78"/>
    </row>
    <row r="16" spans="1:20" ht="15" customHeight="1">
      <c r="A16" s="59"/>
      <c r="B16" s="58" t="s">
        <v>84</v>
      </c>
      <c r="C16" s="58" t="s">
        <v>84</v>
      </c>
      <c r="D16" s="69" t="s">
        <v>203</v>
      </c>
      <c r="E16" s="68">
        <v>1040000</v>
      </c>
      <c r="F16" s="14"/>
      <c r="G16" s="74">
        <v>1040000</v>
      </c>
      <c r="H16" s="74">
        <v>1040000</v>
      </c>
      <c r="I16" s="14"/>
      <c r="J16" s="14"/>
      <c r="K16" s="14"/>
      <c r="L16" s="14"/>
      <c r="M16" s="14"/>
      <c r="N16" s="14"/>
      <c r="O16" s="14"/>
      <c r="Q16" s="78"/>
      <c r="R16" s="78"/>
      <c r="S16" s="78"/>
      <c r="T16" s="78"/>
    </row>
    <row r="17" spans="1:20" ht="12.75">
      <c r="A17" s="59"/>
      <c r="B17" s="58" t="s">
        <v>220</v>
      </c>
      <c r="C17" s="58" t="s">
        <v>220</v>
      </c>
      <c r="D17" s="69" t="s">
        <v>199</v>
      </c>
      <c r="E17" s="68">
        <v>1040000</v>
      </c>
      <c r="F17" s="14"/>
      <c r="G17" s="74">
        <v>1040000</v>
      </c>
      <c r="H17" s="74">
        <v>1040000</v>
      </c>
      <c r="I17" s="14"/>
      <c r="J17" s="14"/>
      <c r="K17" s="14"/>
      <c r="L17" s="14"/>
      <c r="M17" s="14"/>
      <c r="N17" s="14"/>
      <c r="O17" s="14"/>
      <c r="Q17" s="78"/>
      <c r="R17" s="78"/>
      <c r="S17" s="78"/>
      <c r="T17" s="78"/>
    </row>
    <row r="18" spans="1:15" ht="12.75">
      <c r="A18" s="59"/>
      <c r="B18" s="58" t="s">
        <v>221</v>
      </c>
      <c r="C18" s="58" t="s">
        <v>221</v>
      </c>
      <c r="D18" s="69" t="s">
        <v>204</v>
      </c>
      <c r="E18" s="68">
        <v>730000</v>
      </c>
      <c r="F18" s="14"/>
      <c r="G18" s="74">
        <v>730000</v>
      </c>
      <c r="H18" s="74">
        <v>730000</v>
      </c>
      <c r="I18" s="14"/>
      <c r="J18" s="14"/>
      <c r="K18" s="14"/>
      <c r="L18" s="14"/>
      <c r="M18" s="14"/>
      <c r="N18" s="14"/>
      <c r="O18" s="14"/>
    </row>
    <row r="19" spans="1:15" ht="12.75">
      <c r="A19" s="59"/>
      <c r="B19" s="58" t="s">
        <v>222</v>
      </c>
      <c r="C19" s="58" t="s">
        <v>222</v>
      </c>
      <c r="D19" s="69" t="s">
        <v>199</v>
      </c>
      <c r="E19" s="68">
        <v>730000</v>
      </c>
      <c r="F19" s="14"/>
      <c r="G19" s="74">
        <v>730000</v>
      </c>
      <c r="H19" s="74">
        <v>730000</v>
      </c>
      <c r="I19" s="14"/>
      <c r="J19" s="14"/>
      <c r="K19" s="14"/>
      <c r="L19" s="14"/>
      <c r="M19" s="14"/>
      <c r="N19" s="14"/>
      <c r="O19" s="14"/>
    </row>
    <row r="20" spans="1:15" ht="12.75">
      <c r="A20" s="59"/>
      <c r="B20" s="58" t="s">
        <v>223</v>
      </c>
      <c r="C20" s="58" t="s">
        <v>223</v>
      </c>
      <c r="D20" s="69" t="s">
        <v>205</v>
      </c>
      <c r="E20" s="68">
        <v>420000</v>
      </c>
      <c r="F20" s="14"/>
      <c r="G20" s="74">
        <v>420000</v>
      </c>
      <c r="H20" s="74">
        <v>420000</v>
      </c>
      <c r="I20" s="14"/>
      <c r="J20" s="14"/>
      <c r="K20" s="14"/>
      <c r="L20" s="14"/>
      <c r="M20" s="14"/>
      <c r="N20" s="14"/>
      <c r="O20" s="14"/>
    </row>
    <row r="21" spans="1:15" ht="12.75">
      <c r="A21" s="59"/>
      <c r="B21" s="58" t="s">
        <v>224</v>
      </c>
      <c r="C21" s="58" t="s">
        <v>224</v>
      </c>
      <c r="D21" s="69" t="s">
        <v>199</v>
      </c>
      <c r="E21" s="68">
        <v>420000</v>
      </c>
      <c r="F21" s="14"/>
      <c r="G21" s="74">
        <v>420000</v>
      </c>
      <c r="H21" s="74">
        <v>420000</v>
      </c>
      <c r="I21" s="26"/>
      <c r="J21" s="26"/>
      <c r="K21" s="26"/>
      <c r="L21" s="14"/>
      <c r="M21" s="26"/>
      <c r="N21" s="26"/>
      <c r="O21" s="26"/>
    </row>
    <row r="22" spans="1:15" ht="12.75">
      <c r="A22" s="59"/>
      <c r="B22" s="58" t="s">
        <v>225</v>
      </c>
      <c r="C22" s="58" t="s">
        <v>225</v>
      </c>
      <c r="D22" s="69" t="s">
        <v>206</v>
      </c>
      <c r="E22" s="68">
        <v>2170000</v>
      </c>
      <c r="F22" s="14"/>
      <c r="G22" s="74">
        <v>2170000</v>
      </c>
      <c r="H22" s="74">
        <v>2170000</v>
      </c>
      <c r="I22" s="14"/>
      <c r="J22" s="14"/>
      <c r="K22" s="14"/>
      <c r="L22" s="14"/>
      <c r="M22" s="14"/>
      <c r="N22" s="14"/>
      <c r="O22" s="14"/>
    </row>
    <row r="23" spans="1:15" ht="12.75">
      <c r="A23" s="59"/>
      <c r="B23" s="58" t="s">
        <v>226</v>
      </c>
      <c r="C23" s="58" t="s">
        <v>226</v>
      </c>
      <c r="D23" s="69" t="s">
        <v>199</v>
      </c>
      <c r="E23" s="68">
        <v>2170000</v>
      </c>
      <c r="F23" s="14"/>
      <c r="G23" s="74">
        <v>2170000</v>
      </c>
      <c r="H23" s="74">
        <v>2170000</v>
      </c>
      <c r="I23" s="14"/>
      <c r="J23" s="14"/>
      <c r="K23" s="14"/>
      <c r="L23" s="14"/>
      <c r="M23" s="14"/>
      <c r="N23" s="14"/>
      <c r="O23" s="14"/>
    </row>
    <row r="24" spans="1:15" ht="12.75">
      <c r="A24" s="59"/>
      <c r="B24" s="58" t="s">
        <v>227</v>
      </c>
      <c r="C24" s="58" t="s">
        <v>227</v>
      </c>
      <c r="D24" s="69" t="s">
        <v>207</v>
      </c>
      <c r="E24" s="68">
        <v>1250000</v>
      </c>
      <c r="F24" s="14"/>
      <c r="G24" s="74">
        <v>1250000</v>
      </c>
      <c r="H24" s="74">
        <v>1250000</v>
      </c>
      <c r="I24" s="14"/>
      <c r="J24" s="14"/>
      <c r="K24" s="14"/>
      <c r="L24" s="14"/>
      <c r="M24" s="14"/>
      <c r="N24" s="14"/>
      <c r="O24" s="14"/>
    </row>
    <row r="25" spans="1:15" ht="12.75">
      <c r="A25" s="59"/>
      <c r="B25" s="58" t="s">
        <v>228</v>
      </c>
      <c r="C25" s="58" t="s">
        <v>228</v>
      </c>
      <c r="D25" s="69" t="s">
        <v>208</v>
      </c>
      <c r="E25" s="68">
        <v>1250000</v>
      </c>
      <c r="F25" s="14"/>
      <c r="G25" s="74">
        <v>1250000</v>
      </c>
      <c r="H25" s="74">
        <v>1250000</v>
      </c>
      <c r="I25" s="14"/>
      <c r="J25" s="14"/>
      <c r="K25" s="14"/>
      <c r="L25" s="14"/>
      <c r="M25" s="14"/>
      <c r="N25" s="14"/>
      <c r="O25" s="14"/>
    </row>
    <row r="26" spans="1:15" ht="12.75">
      <c r="A26" s="59"/>
      <c r="B26" s="58" t="s">
        <v>229</v>
      </c>
      <c r="C26" s="58" t="s">
        <v>229</v>
      </c>
      <c r="D26" s="69" t="s">
        <v>199</v>
      </c>
      <c r="E26" s="68">
        <v>1250000</v>
      </c>
      <c r="F26" s="14"/>
      <c r="G26" s="74">
        <v>1250000</v>
      </c>
      <c r="H26" s="74">
        <v>1250000</v>
      </c>
      <c r="I26" s="14"/>
      <c r="J26" s="14"/>
      <c r="K26" s="14"/>
      <c r="L26" s="14"/>
      <c r="M26" s="14"/>
      <c r="N26" s="14"/>
      <c r="O26" s="14"/>
    </row>
    <row r="27" spans="1:15" ht="12.75">
      <c r="A27" s="59"/>
      <c r="B27" s="58" t="s">
        <v>230</v>
      </c>
      <c r="C27" s="58" t="s">
        <v>230</v>
      </c>
      <c r="D27" s="69" t="s">
        <v>209</v>
      </c>
      <c r="E27" s="68">
        <v>2660000</v>
      </c>
      <c r="F27" s="14"/>
      <c r="G27" s="74">
        <v>2660000</v>
      </c>
      <c r="H27" s="74">
        <v>2660000</v>
      </c>
      <c r="I27" s="14"/>
      <c r="J27" s="14"/>
      <c r="K27" s="14"/>
      <c r="L27" s="14"/>
      <c r="M27" s="14"/>
      <c r="N27" s="14"/>
      <c r="O27" s="14"/>
    </row>
    <row r="28" spans="1:15" ht="12.75">
      <c r="A28" s="59"/>
      <c r="B28" s="58" t="s">
        <v>231</v>
      </c>
      <c r="C28" s="58" t="s">
        <v>231</v>
      </c>
      <c r="D28" s="69" t="s">
        <v>210</v>
      </c>
      <c r="E28" s="68">
        <v>1360000</v>
      </c>
      <c r="F28" s="14"/>
      <c r="G28" s="74">
        <v>1360000</v>
      </c>
      <c r="H28" s="74">
        <v>1360000</v>
      </c>
      <c r="I28" s="26"/>
      <c r="J28" s="26"/>
      <c r="K28" s="26"/>
      <c r="L28" s="14"/>
      <c r="M28" s="26"/>
      <c r="N28" s="26"/>
      <c r="O28" s="26"/>
    </row>
    <row r="29" spans="1:15" ht="12.75">
      <c r="A29" s="59"/>
      <c r="B29" s="58" t="s">
        <v>232</v>
      </c>
      <c r="C29" s="58" t="s">
        <v>232</v>
      </c>
      <c r="D29" s="69" t="s">
        <v>199</v>
      </c>
      <c r="E29" s="68">
        <v>1360000</v>
      </c>
      <c r="F29" s="14"/>
      <c r="G29" s="74">
        <v>1360000</v>
      </c>
      <c r="H29" s="74">
        <v>1360000</v>
      </c>
      <c r="I29" s="14"/>
      <c r="J29" s="14"/>
      <c r="K29" s="14"/>
      <c r="L29" s="14"/>
      <c r="M29" s="14"/>
      <c r="N29" s="14"/>
      <c r="O29" s="14"/>
    </row>
    <row r="30" spans="1:15" ht="12.75">
      <c r="A30" s="59"/>
      <c r="B30" s="58" t="s">
        <v>233</v>
      </c>
      <c r="C30" s="58" t="s">
        <v>233</v>
      </c>
      <c r="D30" s="69" t="s">
        <v>211</v>
      </c>
      <c r="E30" s="68">
        <v>1300000</v>
      </c>
      <c r="F30" s="14"/>
      <c r="G30" s="74">
        <v>1300000</v>
      </c>
      <c r="H30" s="74">
        <v>1300000</v>
      </c>
      <c r="I30" s="14"/>
      <c r="J30" s="14"/>
      <c r="K30" s="14"/>
      <c r="L30" s="14"/>
      <c r="M30" s="14"/>
      <c r="N30" s="14"/>
      <c r="O30" s="14"/>
    </row>
    <row r="31" spans="1:15" ht="12.75">
      <c r="A31" s="59"/>
      <c r="B31" s="58" t="s">
        <v>234</v>
      </c>
      <c r="C31" s="58" t="s">
        <v>234</v>
      </c>
      <c r="D31" s="69" t="s">
        <v>212</v>
      </c>
      <c r="E31" s="68">
        <v>1300000</v>
      </c>
      <c r="F31" s="14"/>
      <c r="G31" s="74">
        <v>1300000</v>
      </c>
      <c r="H31" s="74">
        <v>1300000</v>
      </c>
      <c r="I31" s="14"/>
      <c r="J31" s="14"/>
      <c r="K31" s="14"/>
      <c r="L31" s="14"/>
      <c r="M31" s="14"/>
      <c r="N31" s="14"/>
      <c r="O31" s="14"/>
    </row>
    <row r="32" spans="1:15" ht="12.75">
      <c r="A32" s="59"/>
      <c r="B32" s="58" t="s">
        <v>235</v>
      </c>
      <c r="C32" s="58" t="s">
        <v>235</v>
      </c>
      <c r="D32" s="69" t="s">
        <v>186</v>
      </c>
      <c r="E32" s="68">
        <v>210000</v>
      </c>
      <c r="F32" s="14"/>
      <c r="G32" s="74">
        <v>210000</v>
      </c>
      <c r="H32" s="74">
        <v>210000</v>
      </c>
      <c r="I32" s="14"/>
      <c r="J32" s="14"/>
      <c r="K32" s="14"/>
      <c r="L32" s="14"/>
      <c r="M32" s="14"/>
      <c r="N32" s="14"/>
      <c r="O32" s="14"/>
    </row>
    <row r="33" spans="1:15" ht="12.75">
      <c r="A33" s="59"/>
      <c r="B33" s="58" t="s">
        <v>236</v>
      </c>
      <c r="C33" s="58" t="s">
        <v>236</v>
      </c>
      <c r="D33" s="69" t="s">
        <v>213</v>
      </c>
      <c r="E33" s="68">
        <v>210000</v>
      </c>
      <c r="F33" s="14"/>
      <c r="G33" s="74">
        <v>210000</v>
      </c>
      <c r="H33" s="74">
        <v>210000</v>
      </c>
      <c r="I33" s="14"/>
      <c r="J33" s="14"/>
      <c r="K33" s="14"/>
      <c r="L33" s="14"/>
      <c r="M33" s="14"/>
      <c r="N33" s="14"/>
      <c r="O33" s="14"/>
    </row>
    <row r="34" spans="1:15" ht="12.75">
      <c r="A34" s="59"/>
      <c r="B34" s="58" t="s">
        <v>237</v>
      </c>
      <c r="C34" s="58" t="s">
        <v>237</v>
      </c>
      <c r="D34" s="69" t="s">
        <v>214</v>
      </c>
      <c r="E34" s="68">
        <v>210000</v>
      </c>
      <c r="F34" s="14"/>
      <c r="G34" s="74">
        <v>210000</v>
      </c>
      <c r="H34" s="74">
        <v>210000</v>
      </c>
      <c r="I34" s="14"/>
      <c r="J34" s="14"/>
      <c r="K34" s="14"/>
      <c r="L34" s="14"/>
      <c r="M34" s="14"/>
      <c r="N34" s="14"/>
      <c r="O34" s="14"/>
    </row>
    <row r="35" spans="1:15" ht="12.75">
      <c r="A35" s="59"/>
      <c r="B35" s="58" t="s">
        <v>238</v>
      </c>
      <c r="C35" s="58" t="s">
        <v>238</v>
      </c>
      <c r="D35" s="69" t="s">
        <v>187</v>
      </c>
      <c r="E35" s="68">
        <v>1050000</v>
      </c>
      <c r="F35" s="14"/>
      <c r="G35" s="74">
        <v>1050000</v>
      </c>
      <c r="H35" s="74">
        <v>1050000</v>
      </c>
      <c r="I35" s="26"/>
      <c r="J35" s="26"/>
      <c r="K35" s="26"/>
      <c r="L35" s="14"/>
      <c r="M35" s="26"/>
      <c r="N35" s="26"/>
      <c r="O35" s="26"/>
    </row>
    <row r="36" spans="1:15" ht="12.75">
      <c r="A36" s="59"/>
      <c r="B36" s="58" t="s">
        <v>239</v>
      </c>
      <c r="C36" s="58" t="s">
        <v>239</v>
      </c>
      <c r="D36" s="69" t="s">
        <v>215</v>
      </c>
      <c r="E36" s="68">
        <v>1050000</v>
      </c>
      <c r="F36" s="14"/>
      <c r="G36" s="74">
        <v>1050000</v>
      </c>
      <c r="H36" s="74">
        <v>1050000</v>
      </c>
      <c r="I36" s="14"/>
      <c r="J36" s="14"/>
      <c r="K36" s="14"/>
      <c r="L36" s="14"/>
      <c r="M36" s="14"/>
      <c r="N36" s="14"/>
      <c r="O36" s="14"/>
    </row>
    <row r="37" spans="1:15" ht="12.75">
      <c r="A37" s="59"/>
      <c r="B37" s="58" t="s">
        <v>240</v>
      </c>
      <c r="C37" s="58" t="s">
        <v>240</v>
      </c>
      <c r="D37" s="69" t="s">
        <v>214</v>
      </c>
      <c r="E37" s="68">
        <v>1050000</v>
      </c>
      <c r="F37" s="14"/>
      <c r="G37" s="74">
        <v>1050000</v>
      </c>
      <c r="H37" s="74">
        <v>1050000</v>
      </c>
      <c r="I37" s="14"/>
      <c r="J37" s="14"/>
      <c r="K37" s="14"/>
      <c r="L37" s="14"/>
      <c r="M37" s="14"/>
      <c r="N37" s="14"/>
      <c r="O37" s="14"/>
    </row>
    <row r="38" spans="1:15" ht="12.75">
      <c r="A38" s="59"/>
      <c r="B38" s="58" t="s">
        <v>241</v>
      </c>
      <c r="C38" s="58" t="s">
        <v>241</v>
      </c>
      <c r="D38" s="69" t="s">
        <v>188</v>
      </c>
      <c r="E38" s="68">
        <v>1250000</v>
      </c>
      <c r="F38" s="14"/>
      <c r="G38" s="74">
        <v>1250000</v>
      </c>
      <c r="H38" s="74">
        <v>1250000</v>
      </c>
      <c r="I38" s="14"/>
      <c r="J38" s="14"/>
      <c r="K38" s="14"/>
      <c r="L38" s="14"/>
      <c r="M38" s="14"/>
      <c r="N38" s="14"/>
      <c r="O38" s="14"/>
    </row>
    <row r="39" spans="1:15" ht="12.75">
      <c r="A39" s="59"/>
      <c r="B39" s="58" t="s">
        <v>242</v>
      </c>
      <c r="C39" s="58" t="s">
        <v>242</v>
      </c>
      <c r="D39" s="69" t="s">
        <v>216</v>
      </c>
      <c r="E39" s="68">
        <v>1250000</v>
      </c>
      <c r="F39" s="14"/>
      <c r="G39" s="74">
        <v>1250000</v>
      </c>
      <c r="H39" s="74">
        <v>1250000</v>
      </c>
      <c r="I39" s="14"/>
      <c r="J39" s="14"/>
      <c r="K39" s="14"/>
      <c r="L39" s="14"/>
      <c r="M39" s="14"/>
      <c r="N39" s="14"/>
      <c r="O39" s="14"/>
    </row>
    <row r="40" spans="1:15" ht="12.75">
      <c r="A40" s="59"/>
      <c r="B40" s="58" t="s">
        <v>243</v>
      </c>
      <c r="C40" s="58" t="s">
        <v>243</v>
      </c>
      <c r="D40" s="69" t="s">
        <v>199</v>
      </c>
      <c r="E40" s="68">
        <v>1250000</v>
      </c>
      <c r="F40" s="14"/>
      <c r="G40" s="74">
        <v>1250000</v>
      </c>
      <c r="H40" s="74">
        <v>1250000</v>
      </c>
      <c r="I40" s="14"/>
      <c r="J40" s="14"/>
      <c r="K40" s="14"/>
      <c r="L40" s="14"/>
      <c r="M40" s="14"/>
      <c r="N40" s="14"/>
      <c r="O40" s="14"/>
    </row>
    <row r="41" spans="1:15" ht="12.75">
      <c r="A41" s="59"/>
      <c r="B41" s="58" t="s">
        <v>244</v>
      </c>
      <c r="C41" s="58" t="s">
        <v>244</v>
      </c>
      <c r="D41" s="69" t="s">
        <v>189</v>
      </c>
      <c r="E41" s="68">
        <v>210000</v>
      </c>
      <c r="F41" s="14"/>
      <c r="G41" s="74">
        <v>210000</v>
      </c>
      <c r="H41" s="74">
        <v>210000</v>
      </c>
      <c r="I41" s="14"/>
      <c r="J41" s="14"/>
      <c r="K41" s="14"/>
      <c r="L41" s="14"/>
      <c r="M41" s="14"/>
      <c r="N41" s="14"/>
      <c r="O41" s="14"/>
    </row>
    <row r="42" spans="1:15" ht="12.75">
      <c r="A42" s="59"/>
      <c r="B42" s="58" t="s">
        <v>245</v>
      </c>
      <c r="C42" s="58" t="s">
        <v>245</v>
      </c>
      <c r="D42" s="69" t="s">
        <v>217</v>
      </c>
      <c r="E42" s="68">
        <v>210000</v>
      </c>
      <c r="F42" s="14"/>
      <c r="G42" s="74">
        <v>210000</v>
      </c>
      <c r="H42" s="74">
        <v>210000</v>
      </c>
      <c r="I42" s="26"/>
      <c r="J42" s="26"/>
      <c r="K42" s="26"/>
      <c r="L42" s="14"/>
      <c r="M42" s="26"/>
      <c r="N42" s="26"/>
      <c r="O42" s="26"/>
    </row>
    <row r="43" spans="1:15" ht="12.75">
      <c r="A43" s="59"/>
      <c r="B43" s="58" t="s">
        <v>246</v>
      </c>
      <c r="C43" s="58" t="s">
        <v>246</v>
      </c>
      <c r="D43" s="69" t="s">
        <v>199</v>
      </c>
      <c r="E43" s="68">
        <v>210000</v>
      </c>
      <c r="F43" s="14"/>
      <c r="G43" s="74">
        <v>210000</v>
      </c>
      <c r="H43" s="74">
        <v>210000</v>
      </c>
      <c r="I43" s="14"/>
      <c r="J43" s="14"/>
      <c r="K43" s="14"/>
      <c r="L43" s="14"/>
      <c r="M43" s="14"/>
      <c r="N43" s="14"/>
      <c r="O43" s="14"/>
    </row>
    <row r="44" spans="1:15" ht="12.75">
      <c r="A44" s="59"/>
      <c r="B44" s="58" t="s">
        <v>247</v>
      </c>
      <c r="C44" s="58" t="s">
        <v>247</v>
      </c>
      <c r="D44" s="69" t="s">
        <v>190</v>
      </c>
      <c r="E44" s="68">
        <v>2800000</v>
      </c>
      <c r="F44" s="14"/>
      <c r="G44" s="74">
        <v>2800000</v>
      </c>
      <c r="H44" s="74">
        <v>2800000</v>
      </c>
      <c r="I44" s="14"/>
      <c r="J44" s="14"/>
      <c r="K44" s="14"/>
      <c r="L44" s="14"/>
      <c r="M44" s="14"/>
      <c r="N44" s="14"/>
      <c r="O44" s="14"/>
    </row>
    <row r="45" spans="1:15" ht="12.75">
      <c r="A45" s="59"/>
      <c r="B45" s="58" t="s">
        <v>248</v>
      </c>
      <c r="C45" s="58" t="s">
        <v>248</v>
      </c>
      <c r="D45" s="69" t="s">
        <v>218</v>
      </c>
      <c r="E45" s="68">
        <v>2800000</v>
      </c>
      <c r="F45" s="14"/>
      <c r="G45" s="74">
        <v>2800000</v>
      </c>
      <c r="H45" s="74">
        <v>2800000</v>
      </c>
      <c r="I45" s="14"/>
      <c r="J45" s="14"/>
      <c r="K45" s="14"/>
      <c r="L45" s="14"/>
      <c r="M45" s="14"/>
      <c r="N45" s="14"/>
      <c r="O45" s="14"/>
    </row>
    <row r="46" spans="1:15" ht="12.75">
      <c r="A46" s="59"/>
      <c r="B46" s="58" t="s">
        <v>249</v>
      </c>
      <c r="C46" s="58" t="s">
        <v>249</v>
      </c>
      <c r="D46" s="69" t="s">
        <v>219</v>
      </c>
      <c r="E46" s="68">
        <v>2800000</v>
      </c>
      <c r="F46" s="14"/>
      <c r="G46" s="74">
        <v>2800000</v>
      </c>
      <c r="H46" s="74">
        <v>2800000</v>
      </c>
      <c r="I46" s="14"/>
      <c r="J46" s="14"/>
      <c r="K46" s="14"/>
      <c r="L46" s="14"/>
      <c r="M46" s="14"/>
      <c r="N46" s="14"/>
      <c r="O46" s="14"/>
    </row>
  </sheetData>
  <sheetProtection/>
  <mergeCells count="54">
    <mergeCell ref="A43:C43"/>
    <mergeCell ref="A44:C44"/>
    <mergeCell ref="A45:C45"/>
    <mergeCell ref="A46:C46"/>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4:C14"/>
    <mergeCell ref="A15:C15"/>
    <mergeCell ref="A16:C16"/>
    <mergeCell ref="D1:N1"/>
    <mergeCell ref="A17:C17"/>
    <mergeCell ref="A8:C8"/>
    <mergeCell ref="A9:C9"/>
    <mergeCell ref="A10:C10"/>
    <mergeCell ref="A11:C11"/>
    <mergeCell ref="A12:C12"/>
    <mergeCell ref="A13:C13"/>
    <mergeCell ref="O4:O5"/>
    <mergeCell ref="A6:A7"/>
    <mergeCell ref="B6:B7"/>
    <mergeCell ref="C6:C7"/>
    <mergeCell ref="G4:I4"/>
    <mergeCell ref="J4:J5"/>
    <mergeCell ref="K4:K5"/>
    <mergeCell ref="L4:L5"/>
    <mergeCell ref="A4:C5"/>
    <mergeCell ref="D4:D6"/>
    <mergeCell ref="E4:E5"/>
    <mergeCell ref="F4:F5"/>
    <mergeCell ref="M4:M5"/>
    <mergeCell ref="N4:N5"/>
  </mergeCells>
  <printOptions/>
  <pageMargins left="0.75" right="0.75" top="1" bottom="1" header="0.5" footer="0.5"/>
  <pageSetup fitToHeight="1" fitToWidth="1" horizontalDpi="300" verticalDpi="300" orientation="landscape" scale="82"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E10" sqref="E10"/>
    </sheetView>
  </sheetViews>
  <sheetFormatPr defaultColWidth="9.140625" defaultRowHeight="12.75"/>
  <cols>
    <col min="1" max="1" width="18.7109375" style="0" customWidth="1"/>
    <col min="2" max="2" width="12.28125" style="0" customWidth="1"/>
    <col min="3" max="5" width="13.57421875" style="0" customWidth="1"/>
    <col min="6" max="6" width="16.7109375" style="0" customWidth="1"/>
    <col min="7" max="7" width="17.8515625" style="0" customWidth="1"/>
    <col min="8" max="8" width="15.28125" style="0" customWidth="1"/>
  </cols>
  <sheetData>
    <row r="1" spans="1:8" ht="27.75" customHeight="1">
      <c r="A1" s="43" t="s">
        <v>88</v>
      </c>
      <c r="B1" s="44"/>
      <c r="C1" s="44"/>
      <c r="D1" s="44"/>
      <c r="E1" s="44"/>
      <c r="F1" s="44"/>
      <c r="G1" s="44"/>
      <c r="H1" s="44"/>
    </row>
    <row r="2" spans="1:8" ht="13.5" customHeight="1">
      <c r="A2" s="4"/>
      <c r="B2" s="5"/>
      <c r="C2" s="5"/>
      <c r="D2" s="5"/>
      <c r="E2" s="5"/>
      <c r="F2" s="5"/>
      <c r="G2" s="5"/>
      <c r="H2" s="6" t="s">
        <v>1</v>
      </c>
    </row>
    <row r="3" spans="1:8" ht="13.5" customHeight="1">
      <c r="A3" s="7" t="s">
        <v>169</v>
      </c>
      <c r="B3" s="9"/>
      <c r="C3" s="9"/>
      <c r="D3" s="8" t="s">
        <v>170</v>
      </c>
      <c r="E3" s="9"/>
      <c r="F3" s="9"/>
      <c r="G3" s="9"/>
      <c r="H3" s="10" t="s">
        <v>89</v>
      </c>
    </row>
    <row r="4" spans="1:8" ht="28.5" customHeight="1">
      <c r="A4" s="45" t="s">
        <v>42</v>
      </c>
      <c r="B4" s="47" t="s">
        <v>43</v>
      </c>
      <c r="C4" s="47" t="s">
        <v>90</v>
      </c>
      <c r="D4" s="48" t="s">
        <v>90</v>
      </c>
      <c r="E4" s="47" t="s">
        <v>91</v>
      </c>
      <c r="F4" s="47" t="s">
        <v>92</v>
      </c>
      <c r="G4" s="47" t="s">
        <v>93</v>
      </c>
      <c r="H4" s="47" t="s">
        <v>94</v>
      </c>
    </row>
    <row r="5" spans="1:8" ht="42" customHeight="1">
      <c r="A5" s="46" t="s">
        <v>42</v>
      </c>
      <c r="B5" s="48" t="s">
        <v>43</v>
      </c>
      <c r="C5" s="19" t="s">
        <v>95</v>
      </c>
      <c r="D5" s="19" t="s">
        <v>96</v>
      </c>
      <c r="E5" s="48" t="s">
        <v>91</v>
      </c>
      <c r="F5" s="48" t="s">
        <v>92</v>
      </c>
      <c r="G5" s="48" t="s">
        <v>93</v>
      </c>
      <c r="H5" s="48" t="s">
        <v>94</v>
      </c>
    </row>
    <row r="6" spans="1:8" ht="15" customHeight="1">
      <c r="A6" s="18" t="s">
        <v>55</v>
      </c>
      <c r="B6" s="20" t="s">
        <v>56</v>
      </c>
      <c r="C6" s="20" t="s">
        <v>57</v>
      </c>
      <c r="D6" s="20" t="s">
        <v>58</v>
      </c>
      <c r="E6" s="20" t="s">
        <v>59</v>
      </c>
      <c r="F6" s="20" t="s">
        <v>60</v>
      </c>
      <c r="G6" s="20" t="s">
        <v>61</v>
      </c>
      <c r="H6" s="20" t="s">
        <v>62</v>
      </c>
    </row>
    <row r="7" spans="1:8" ht="15" customHeight="1">
      <c r="A7" s="18" t="s">
        <v>67</v>
      </c>
      <c r="B7" s="21"/>
      <c r="C7" s="21"/>
      <c r="D7" s="21"/>
      <c r="E7" s="21"/>
      <c r="F7" s="21"/>
      <c r="G7" s="21"/>
      <c r="H7" s="21"/>
    </row>
    <row r="8" spans="1:8" ht="15" customHeight="1">
      <c r="A8" s="67" t="s">
        <v>196</v>
      </c>
      <c r="B8" s="21"/>
      <c r="C8" s="21"/>
      <c r="D8" s="21"/>
      <c r="E8" s="21"/>
      <c r="F8" s="14"/>
      <c r="G8" s="14"/>
      <c r="H8" s="14"/>
    </row>
    <row r="9" spans="1:8" ht="15" customHeight="1">
      <c r="A9" s="67" t="s">
        <v>197</v>
      </c>
      <c r="B9" s="21">
        <v>26330000</v>
      </c>
      <c r="C9" s="21">
        <v>23000000</v>
      </c>
      <c r="D9" s="21">
        <v>1550000</v>
      </c>
      <c r="E9" s="21">
        <v>1780000</v>
      </c>
      <c r="F9" s="14"/>
      <c r="G9" s="14"/>
      <c r="H9" s="14"/>
    </row>
    <row r="10" spans="1:8" ht="15" customHeight="1">
      <c r="A10" s="22"/>
      <c r="B10" s="21"/>
      <c r="C10" s="21"/>
      <c r="D10" s="21"/>
      <c r="E10" s="21"/>
      <c r="F10" s="14"/>
      <c r="G10" s="14"/>
      <c r="H10" s="14"/>
    </row>
    <row r="11" spans="1:8" ht="15" customHeight="1">
      <c r="A11" s="22"/>
      <c r="B11" s="21"/>
      <c r="C11" s="21"/>
      <c r="D11" s="21"/>
      <c r="E11" s="21"/>
      <c r="F11" s="14"/>
      <c r="G11" s="14"/>
      <c r="H11" s="14"/>
    </row>
    <row r="12" spans="1:8" ht="15" customHeight="1">
      <c r="A12" s="22"/>
      <c r="B12" s="21"/>
      <c r="C12" s="21"/>
      <c r="D12" s="21"/>
      <c r="E12" s="21"/>
      <c r="F12" s="14"/>
      <c r="G12" s="14"/>
      <c r="H12" s="14"/>
    </row>
    <row r="13" spans="1:8" ht="15" customHeight="1">
      <c r="A13" s="22"/>
      <c r="B13" s="21"/>
      <c r="C13" s="21"/>
      <c r="D13" s="21"/>
      <c r="E13" s="21"/>
      <c r="F13" s="14"/>
      <c r="G13" s="14"/>
      <c r="H13" s="14"/>
    </row>
    <row r="14" spans="1:8" ht="15" customHeight="1">
      <c r="A14" s="22"/>
      <c r="B14" s="21"/>
      <c r="C14" s="21"/>
      <c r="D14" s="21"/>
      <c r="E14" s="21"/>
      <c r="F14" s="14"/>
      <c r="G14" s="14"/>
      <c r="H14" s="14"/>
    </row>
    <row r="15" spans="1:8" ht="15" customHeight="1">
      <c r="A15" s="22"/>
      <c r="B15" s="21"/>
      <c r="C15" s="21"/>
      <c r="D15" s="21"/>
      <c r="E15" s="21"/>
      <c r="F15" s="14"/>
      <c r="G15" s="14"/>
      <c r="H15" s="14"/>
    </row>
    <row r="16" spans="1:8" ht="15" customHeight="1">
      <c r="A16" s="22"/>
      <c r="B16" s="21"/>
      <c r="C16" s="21"/>
      <c r="D16" s="21"/>
      <c r="E16" s="21"/>
      <c r="F16" s="14"/>
      <c r="G16" s="14"/>
      <c r="H16" s="14"/>
    </row>
    <row r="17" spans="1:8" ht="15" customHeight="1">
      <c r="A17" s="22"/>
      <c r="B17" s="21"/>
      <c r="C17" s="21"/>
      <c r="D17" s="21"/>
      <c r="E17" s="21"/>
      <c r="F17" s="14"/>
      <c r="G17" s="14"/>
      <c r="H17" s="14"/>
    </row>
    <row r="18" spans="1:8" ht="15" customHeight="1">
      <c r="A18" s="22"/>
      <c r="B18" s="21"/>
      <c r="C18" s="21"/>
      <c r="D18" s="21"/>
      <c r="E18" s="21"/>
      <c r="F18" s="14"/>
      <c r="G18" s="14"/>
      <c r="H18" s="14"/>
    </row>
    <row r="19" spans="1:8" ht="15" customHeight="1">
      <c r="A19" s="22"/>
      <c r="B19" s="21"/>
      <c r="C19" s="21"/>
      <c r="D19" s="21"/>
      <c r="E19" s="21"/>
      <c r="F19" s="14"/>
      <c r="G19" s="14"/>
      <c r="H19" s="14"/>
    </row>
    <row r="20" spans="1:8" ht="15" customHeight="1">
      <c r="A20" s="22"/>
      <c r="B20" s="21"/>
      <c r="C20" s="21"/>
      <c r="D20" s="21"/>
      <c r="E20" s="21"/>
      <c r="F20" s="14"/>
      <c r="G20" s="14"/>
      <c r="H20" s="14"/>
    </row>
    <row r="21" spans="1:8" ht="15" customHeight="1">
      <c r="A21" s="22"/>
      <c r="B21" s="21"/>
      <c r="C21" s="21"/>
      <c r="D21" s="21"/>
      <c r="E21" s="21"/>
      <c r="F21" s="14"/>
      <c r="G21" s="14"/>
      <c r="H21" s="14"/>
    </row>
  </sheetData>
  <sheetProtection/>
  <mergeCells count="8">
    <mergeCell ref="A1:H1"/>
    <mergeCell ref="F4:F5"/>
    <mergeCell ref="G4:G5"/>
    <mergeCell ref="H4:H5"/>
    <mergeCell ref="A4:A5"/>
    <mergeCell ref="B4:B5"/>
    <mergeCell ref="C4:D4"/>
    <mergeCell ref="E4:E5"/>
  </mergeCells>
  <printOptions/>
  <pageMargins left="0.7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46"/>
  <sheetViews>
    <sheetView zoomScalePageLayoutView="0" workbookViewId="0" topLeftCell="A1">
      <selection activeCell="N12" sqref="N12"/>
    </sheetView>
  </sheetViews>
  <sheetFormatPr defaultColWidth="9.140625" defaultRowHeight="12.75"/>
  <cols>
    <col min="1" max="3" width="2.8515625" style="0" customWidth="1"/>
    <col min="4" max="4" width="22.140625" style="0" customWidth="1"/>
    <col min="5" max="5" width="21.140625" style="0" customWidth="1"/>
    <col min="6" max="6" width="20.28125" style="0" customWidth="1"/>
    <col min="7" max="7" width="13.8515625" style="0" customWidth="1"/>
    <col min="8" max="8" width="13.7109375" style="0" customWidth="1"/>
    <col min="9" max="10" width="14.421875" style="0" customWidth="1"/>
    <col min="11" max="11" width="15.421875" style="0" customWidth="1"/>
  </cols>
  <sheetData>
    <row r="1" spans="1:11" ht="27.75" customHeight="1">
      <c r="A1" s="1"/>
      <c r="B1" s="3"/>
      <c r="C1" s="3"/>
      <c r="D1" s="43" t="s">
        <v>97</v>
      </c>
      <c r="E1" s="44"/>
      <c r="F1" s="44"/>
      <c r="G1" s="44"/>
      <c r="H1" s="44"/>
      <c r="I1" s="44"/>
      <c r="J1" s="44"/>
      <c r="K1" s="3"/>
    </row>
    <row r="2" spans="1:11" ht="13.5" customHeight="1">
      <c r="A2" s="4"/>
      <c r="B2" s="5"/>
      <c r="C2" s="5"/>
      <c r="D2" s="5"/>
      <c r="E2" s="5"/>
      <c r="F2" s="5"/>
      <c r="G2" s="5"/>
      <c r="H2" s="5"/>
      <c r="I2" s="5"/>
      <c r="J2" s="5"/>
      <c r="K2" s="6" t="s">
        <v>1</v>
      </c>
    </row>
    <row r="3" spans="1:11" ht="13.5" customHeight="1">
      <c r="A3" s="7" t="s">
        <v>169</v>
      </c>
      <c r="B3" s="9"/>
      <c r="C3" s="9"/>
      <c r="D3" s="9"/>
      <c r="E3" s="9"/>
      <c r="F3" s="8" t="s">
        <v>170</v>
      </c>
      <c r="G3" s="9"/>
      <c r="H3" s="9"/>
      <c r="I3" s="9"/>
      <c r="J3" s="9"/>
      <c r="K3" s="10" t="s">
        <v>98</v>
      </c>
    </row>
    <row r="4" spans="1:11" ht="28.5" customHeight="1">
      <c r="A4" s="54" t="s">
        <v>70</v>
      </c>
      <c r="B4" s="56" t="s">
        <v>70</v>
      </c>
      <c r="C4" s="56" t="s">
        <v>70</v>
      </c>
      <c r="D4" s="60" t="s">
        <v>71</v>
      </c>
      <c r="E4" s="47" t="s">
        <v>43</v>
      </c>
      <c r="F4" s="47" t="s">
        <v>90</v>
      </c>
      <c r="G4" s="48" t="s">
        <v>90</v>
      </c>
      <c r="H4" s="47" t="s">
        <v>91</v>
      </c>
      <c r="I4" s="47" t="s">
        <v>92</v>
      </c>
      <c r="J4" s="47" t="s">
        <v>93</v>
      </c>
      <c r="K4" s="47" t="s">
        <v>94</v>
      </c>
    </row>
    <row r="5" spans="1:11" ht="42" customHeight="1">
      <c r="A5" s="55" t="s">
        <v>70</v>
      </c>
      <c r="B5" s="56" t="s">
        <v>70</v>
      </c>
      <c r="C5" s="56" t="s">
        <v>70</v>
      </c>
      <c r="D5" s="41" t="s">
        <v>71</v>
      </c>
      <c r="E5" s="48" t="s">
        <v>43</v>
      </c>
      <c r="F5" s="19" t="s">
        <v>95</v>
      </c>
      <c r="G5" s="19" t="s">
        <v>96</v>
      </c>
      <c r="H5" s="48" t="s">
        <v>91</v>
      </c>
      <c r="I5" s="48" t="s">
        <v>92</v>
      </c>
      <c r="J5" s="48" t="s">
        <v>93</v>
      </c>
      <c r="K5" s="48" t="s">
        <v>94</v>
      </c>
    </row>
    <row r="6" spans="1:11" ht="15" customHeight="1">
      <c r="A6" s="54" t="s">
        <v>73</v>
      </c>
      <c r="B6" s="52" t="s">
        <v>74</v>
      </c>
      <c r="C6" s="52" t="s">
        <v>75</v>
      </c>
      <c r="D6" s="41" t="s">
        <v>71</v>
      </c>
      <c r="E6" s="20" t="s">
        <v>56</v>
      </c>
      <c r="F6" s="20" t="s">
        <v>57</v>
      </c>
      <c r="G6" s="20" t="s">
        <v>58</v>
      </c>
      <c r="H6" s="20" t="s">
        <v>59</v>
      </c>
      <c r="I6" s="20" t="s">
        <v>60</v>
      </c>
      <c r="J6" s="20" t="s">
        <v>61</v>
      </c>
      <c r="K6" s="20" t="s">
        <v>62</v>
      </c>
    </row>
    <row r="7" spans="1:11" ht="15" customHeight="1">
      <c r="A7" s="55" t="s">
        <v>73</v>
      </c>
      <c r="B7" s="56" t="s">
        <v>74</v>
      </c>
      <c r="C7" s="56" t="s">
        <v>75</v>
      </c>
      <c r="D7" s="20" t="s">
        <v>52</v>
      </c>
      <c r="E7" s="14">
        <f>(E8+E24+E27+E32+E35+E38+E41+E44)</f>
        <v>26330000</v>
      </c>
      <c r="F7" s="14">
        <f>(F8+F24+F27+F32+F35+F38+F41+F44)</f>
        <v>23000000</v>
      </c>
      <c r="G7" s="14">
        <f>(G8+G24+G27+G32+G35+G38+G41+G44)</f>
        <v>1550000</v>
      </c>
      <c r="H7" s="14">
        <f>(H8+H24+H27+H32+H35+H38+H41+H44)</f>
        <v>1780000</v>
      </c>
      <c r="I7" s="14"/>
      <c r="J7" s="14"/>
      <c r="K7" s="14"/>
    </row>
    <row r="8" spans="1:11" ht="15" customHeight="1">
      <c r="A8" s="57"/>
      <c r="B8" s="58" t="s">
        <v>76</v>
      </c>
      <c r="C8" s="58" t="s">
        <v>76</v>
      </c>
      <c r="D8" s="69" t="s">
        <v>10</v>
      </c>
      <c r="E8" s="68">
        <v>16900000</v>
      </c>
      <c r="F8" s="68">
        <f>(F9+F11+F13+F16+F18+F20+F22)</f>
        <v>13570000</v>
      </c>
      <c r="G8" s="14">
        <v>1550000</v>
      </c>
      <c r="H8" s="14">
        <v>1780000</v>
      </c>
      <c r="I8" s="26"/>
      <c r="J8" s="26"/>
      <c r="K8" s="26"/>
    </row>
    <row r="9" spans="1:11" ht="15" customHeight="1">
      <c r="A9" s="57"/>
      <c r="B9" s="58" t="s">
        <v>77</v>
      </c>
      <c r="C9" s="58" t="s">
        <v>77</v>
      </c>
      <c r="D9" s="69" t="s">
        <v>198</v>
      </c>
      <c r="E9" s="68">
        <v>740000</v>
      </c>
      <c r="F9" s="68">
        <v>740000</v>
      </c>
      <c r="G9" s="14">
        <v>0</v>
      </c>
      <c r="H9" s="14">
        <v>0</v>
      </c>
      <c r="I9" s="26"/>
      <c r="J9" s="26"/>
      <c r="K9" s="26"/>
    </row>
    <row r="10" spans="1:11" ht="15" customHeight="1">
      <c r="A10" s="59"/>
      <c r="B10" s="58" t="s">
        <v>78</v>
      </c>
      <c r="C10" s="58" t="s">
        <v>78</v>
      </c>
      <c r="D10" s="69" t="s">
        <v>199</v>
      </c>
      <c r="E10" s="68">
        <v>740000</v>
      </c>
      <c r="F10" s="68">
        <v>740000</v>
      </c>
      <c r="G10" s="14">
        <v>0</v>
      </c>
      <c r="H10" s="14">
        <v>0</v>
      </c>
      <c r="I10" s="14"/>
      <c r="J10" s="14"/>
      <c r="K10" s="14"/>
    </row>
    <row r="11" spans="1:11" ht="15" customHeight="1">
      <c r="A11" s="59"/>
      <c r="B11" s="58" t="s">
        <v>79</v>
      </c>
      <c r="C11" s="58" t="s">
        <v>79</v>
      </c>
      <c r="D11" s="69" t="s">
        <v>200</v>
      </c>
      <c r="E11" s="68">
        <v>270000</v>
      </c>
      <c r="F11" s="68">
        <v>270000</v>
      </c>
      <c r="G11" s="14">
        <v>0</v>
      </c>
      <c r="H11" s="14">
        <v>0</v>
      </c>
      <c r="I11" s="14"/>
      <c r="J11" s="14"/>
      <c r="K11" s="14"/>
    </row>
    <row r="12" spans="1:11" ht="15" customHeight="1">
      <c r="A12" s="59"/>
      <c r="B12" s="58" t="s">
        <v>80</v>
      </c>
      <c r="C12" s="58" t="s">
        <v>80</v>
      </c>
      <c r="D12" s="69" t="s">
        <v>199</v>
      </c>
      <c r="E12" s="68">
        <v>270000</v>
      </c>
      <c r="F12" s="68">
        <v>270000</v>
      </c>
      <c r="G12" s="14">
        <v>0</v>
      </c>
      <c r="H12" s="14">
        <v>0</v>
      </c>
      <c r="I12" s="14"/>
      <c r="J12" s="14"/>
      <c r="K12" s="14"/>
    </row>
    <row r="13" spans="1:11" ht="15" customHeight="1">
      <c r="A13" s="59"/>
      <c r="B13" s="58" t="s">
        <v>81</v>
      </c>
      <c r="C13" s="58" t="s">
        <v>81</v>
      </c>
      <c r="D13" s="69" t="s">
        <v>201</v>
      </c>
      <c r="E13" s="68">
        <v>11530000</v>
      </c>
      <c r="F13" s="68">
        <f>(F14+F15)</f>
        <v>8200000</v>
      </c>
      <c r="G13" s="14">
        <v>0</v>
      </c>
      <c r="H13" s="14">
        <v>0</v>
      </c>
      <c r="I13" s="14"/>
      <c r="J13" s="14"/>
      <c r="K13" s="14"/>
    </row>
    <row r="14" spans="1:11" ht="15" customHeight="1">
      <c r="A14" s="57"/>
      <c r="B14" s="58" t="s">
        <v>82</v>
      </c>
      <c r="C14" s="58" t="s">
        <v>82</v>
      </c>
      <c r="D14" s="69" t="s">
        <v>199</v>
      </c>
      <c r="E14" s="68">
        <v>9750000</v>
      </c>
      <c r="F14" s="68">
        <v>8200000</v>
      </c>
      <c r="G14" s="14">
        <v>1550000</v>
      </c>
      <c r="H14" s="14">
        <v>0</v>
      </c>
      <c r="I14" s="26"/>
      <c r="J14" s="26"/>
      <c r="K14" s="26"/>
    </row>
    <row r="15" spans="1:11" ht="15" customHeight="1">
      <c r="A15" s="59"/>
      <c r="B15" s="58" t="s">
        <v>83</v>
      </c>
      <c r="C15" s="58" t="s">
        <v>83</v>
      </c>
      <c r="D15" s="69" t="s">
        <v>202</v>
      </c>
      <c r="E15" s="68">
        <v>1780000</v>
      </c>
      <c r="F15" s="68">
        <v>0</v>
      </c>
      <c r="G15" s="14">
        <v>0</v>
      </c>
      <c r="H15" s="14">
        <v>1780000</v>
      </c>
      <c r="I15" s="14"/>
      <c r="J15" s="14"/>
      <c r="K15" s="14"/>
    </row>
    <row r="16" spans="1:11" ht="15" customHeight="1">
      <c r="A16" s="59"/>
      <c r="B16" s="58" t="s">
        <v>84</v>
      </c>
      <c r="C16" s="58" t="s">
        <v>84</v>
      </c>
      <c r="D16" s="69" t="s">
        <v>203</v>
      </c>
      <c r="E16" s="68">
        <v>1040000</v>
      </c>
      <c r="F16" s="68">
        <v>1040000</v>
      </c>
      <c r="G16" s="14">
        <v>0</v>
      </c>
      <c r="H16" s="14">
        <v>0</v>
      </c>
      <c r="I16" s="14"/>
      <c r="J16" s="14"/>
      <c r="K16" s="14"/>
    </row>
    <row r="17" spans="1:11" ht="15" customHeight="1">
      <c r="A17" s="59"/>
      <c r="B17" s="58" t="s">
        <v>85</v>
      </c>
      <c r="C17" s="58" t="s">
        <v>85</v>
      </c>
      <c r="D17" s="69" t="s">
        <v>199</v>
      </c>
      <c r="E17" s="68">
        <v>1040000</v>
      </c>
      <c r="F17" s="68">
        <v>1040000</v>
      </c>
      <c r="G17" s="14">
        <v>0</v>
      </c>
      <c r="H17" s="14">
        <v>0</v>
      </c>
      <c r="I17" s="14"/>
      <c r="J17" s="14"/>
      <c r="K17" s="14"/>
    </row>
    <row r="18" spans="1:11" ht="12.75">
      <c r="A18" s="59"/>
      <c r="B18" s="58" t="s">
        <v>85</v>
      </c>
      <c r="C18" s="58" t="s">
        <v>85</v>
      </c>
      <c r="D18" s="69" t="s">
        <v>204</v>
      </c>
      <c r="E18" s="68">
        <v>730000</v>
      </c>
      <c r="F18" s="68">
        <v>730000</v>
      </c>
      <c r="G18" s="14">
        <v>0</v>
      </c>
      <c r="H18" s="14">
        <v>0</v>
      </c>
      <c r="I18" s="26"/>
      <c r="J18" s="26"/>
      <c r="K18" s="26"/>
    </row>
    <row r="19" spans="1:11" ht="12.75">
      <c r="A19" s="59"/>
      <c r="B19" s="58" t="s">
        <v>85</v>
      </c>
      <c r="C19" s="58" t="s">
        <v>85</v>
      </c>
      <c r="D19" s="69" t="s">
        <v>199</v>
      </c>
      <c r="E19" s="68">
        <v>730000</v>
      </c>
      <c r="F19" s="68">
        <v>730000</v>
      </c>
      <c r="G19" s="14">
        <v>0</v>
      </c>
      <c r="H19" s="14">
        <v>0</v>
      </c>
      <c r="I19" s="26"/>
      <c r="J19" s="26"/>
      <c r="K19" s="26"/>
    </row>
    <row r="20" spans="1:11" ht="12.75">
      <c r="A20" s="59"/>
      <c r="B20" s="58" t="s">
        <v>85</v>
      </c>
      <c r="C20" s="58" t="s">
        <v>85</v>
      </c>
      <c r="D20" s="69" t="s">
        <v>205</v>
      </c>
      <c r="E20" s="68">
        <v>420000</v>
      </c>
      <c r="F20" s="68">
        <v>420000</v>
      </c>
      <c r="G20" s="14">
        <v>0</v>
      </c>
      <c r="H20" s="14">
        <v>0</v>
      </c>
      <c r="I20" s="14"/>
      <c r="J20" s="14"/>
      <c r="K20" s="14"/>
    </row>
    <row r="21" spans="1:11" ht="12.75">
      <c r="A21" s="59"/>
      <c r="B21" s="58" t="s">
        <v>85</v>
      </c>
      <c r="C21" s="58" t="s">
        <v>85</v>
      </c>
      <c r="D21" s="69" t="s">
        <v>199</v>
      </c>
      <c r="E21" s="68">
        <v>420000</v>
      </c>
      <c r="F21" s="68">
        <v>420000</v>
      </c>
      <c r="G21" s="14">
        <v>0</v>
      </c>
      <c r="H21" s="14">
        <v>0</v>
      </c>
      <c r="I21" s="14"/>
      <c r="J21" s="14"/>
      <c r="K21" s="14"/>
    </row>
    <row r="22" spans="1:11" ht="12.75">
      <c r="A22" s="59"/>
      <c r="B22" s="58" t="s">
        <v>85</v>
      </c>
      <c r="C22" s="58" t="s">
        <v>85</v>
      </c>
      <c r="D22" s="69" t="s">
        <v>206</v>
      </c>
      <c r="E22" s="68">
        <v>2170000</v>
      </c>
      <c r="F22" s="68">
        <v>2170000</v>
      </c>
      <c r="G22" s="14">
        <v>0</v>
      </c>
      <c r="H22" s="14">
        <v>0</v>
      </c>
      <c r="I22" s="14"/>
      <c r="J22" s="14"/>
      <c r="K22" s="14"/>
    </row>
    <row r="23" spans="1:11" ht="12.75">
      <c r="A23" s="59"/>
      <c r="B23" s="58" t="s">
        <v>85</v>
      </c>
      <c r="C23" s="58" t="s">
        <v>85</v>
      </c>
      <c r="D23" s="69" t="s">
        <v>199</v>
      </c>
      <c r="E23" s="68">
        <v>2170000</v>
      </c>
      <c r="F23" s="68">
        <v>2170000</v>
      </c>
      <c r="G23" s="14">
        <v>0</v>
      </c>
      <c r="H23" s="14">
        <v>0</v>
      </c>
      <c r="I23" s="14"/>
      <c r="J23" s="14"/>
      <c r="K23" s="14"/>
    </row>
    <row r="24" spans="1:11" ht="12.75">
      <c r="A24" s="59"/>
      <c r="B24" s="58" t="s">
        <v>85</v>
      </c>
      <c r="C24" s="58" t="s">
        <v>85</v>
      </c>
      <c r="D24" s="69" t="s">
        <v>207</v>
      </c>
      <c r="E24" s="68">
        <v>1250000</v>
      </c>
      <c r="F24" s="68">
        <v>1250000</v>
      </c>
      <c r="G24" s="14">
        <v>0</v>
      </c>
      <c r="H24" s="14">
        <v>0</v>
      </c>
      <c r="I24" s="26"/>
      <c r="J24" s="26"/>
      <c r="K24" s="26"/>
    </row>
    <row r="25" spans="1:11" ht="12.75">
      <c r="A25" s="59"/>
      <c r="B25" s="58" t="s">
        <v>85</v>
      </c>
      <c r="C25" s="58" t="s">
        <v>85</v>
      </c>
      <c r="D25" s="69" t="s">
        <v>208</v>
      </c>
      <c r="E25" s="68">
        <v>1250000</v>
      </c>
      <c r="F25" s="68">
        <v>1250000</v>
      </c>
      <c r="G25" s="14">
        <v>0</v>
      </c>
      <c r="H25" s="14">
        <v>0</v>
      </c>
      <c r="I25" s="14"/>
      <c r="J25" s="14"/>
      <c r="K25" s="14"/>
    </row>
    <row r="26" spans="1:11" ht="12.75">
      <c r="A26" s="59"/>
      <c r="B26" s="58" t="s">
        <v>85</v>
      </c>
      <c r="C26" s="58" t="s">
        <v>85</v>
      </c>
      <c r="D26" s="69" t="s">
        <v>199</v>
      </c>
      <c r="E26" s="68">
        <v>1250000</v>
      </c>
      <c r="F26" s="68">
        <v>1250000</v>
      </c>
      <c r="G26" s="14">
        <v>0</v>
      </c>
      <c r="H26" s="14">
        <v>0</v>
      </c>
      <c r="I26" s="14"/>
      <c r="J26" s="14"/>
      <c r="K26" s="14"/>
    </row>
    <row r="27" spans="1:11" ht="12.75">
      <c r="A27" s="59"/>
      <c r="B27" s="58" t="s">
        <v>85</v>
      </c>
      <c r="C27" s="58" t="s">
        <v>85</v>
      </c>
      <c r="D27" s="69" t="s">
        <v>209</v>
      </c>
      <c r="E27" s="68">
        <v>2660000</v>
      </c>
      <c r="F27" s="68">
        <v>2660000</v>
      </c>
      <c r="G27" s="14">
        <v>0</v>
      </c>
      <c r="H27" s="14">
        <v>0</v>
      </c>
      <c r="I27" s="14"/>
      <c r="J27" s="14"/>
      <c r="K27" s="14"/>
    </row>
    <row r="28" spans="1:11" ht="12.75">
      <c r="A28" s="59"/>
      <c r="B28" s="58" t="s">
        <v>85</v>
      </c>
      <c r="C28" s="58" t="s">
        <v>85</v>
      </c>
      <c r="D28" s="69" t="s">
        <v>210</v>
      </c>
      <c r="E28" s="68">
        <v>1360000</v>
      </c>
      <c r="F28" s="68">
        <v>1360000</v>
      </c>
      <c r="G28" s="14">
        <v>0</v>
      </c>
      <c r="H28" s="14">
        <v>0</v>
      </c>
      <c r="I28" s="26"/>
      <c r="J28" s="26"/>
      <c r="K28" s="26"/>
    </row>
    <row r="29" spans="1:11" ht="12.75">
      <c r="A29" s="59"/>
      <c r="B29" s="58" t="s">
        <v>85</v>
      </c>
      <c r="C29" s="58" t="s">
        <v>85</v>
      </c>
      <c r="D29" s="69" t="s">
        <v>199</v>
      </c>
      <c r="E29" s="68">
        <v>1360000</v>
      </c>
      <c r="F29" s="68">
        <v>1360000</v>
      </c>
      <c r="G29" s="14">
        <v>0</v>
      </c>
      <c r="H29" s="14">
        <v>0</v>
      </c>
      <c r="I29" s="26"/>
      <c r="J29" s="26"/>
      <c r="K29" s="26"/>
    </row>
    <row r="30" spans="1:11" ht="12.75">
      <c r="A30" s="59"/>
      <c r="B30" s="58" t="s">
        <v>85</v>
      </c>
      <c r="C30" s="58" t="s">
        <v>85</v>
      </c>
      <c r="D30" s="69" t="s">
        <v>211</v>
      </c>
      <c r="E30" s="68">
        <v>1300000</v>
      </c>
      <c r="F30" s="68">
        <v>1300000</v>
      </c>
      <c r="G30" s="14">
        <v>0</v>
      </c>
      <c r="H30" s="14">
        <v>0</v>
      </c>
      <c r="I30" s="14"/>
      <c r="J30" s="14"/>
      <c r="K30" s="14"/>
    </row>
    <row r="31" spans="1:11" ht="12.75">
      <c r="A31" s="59"/>
      <c r="B31" s="58" t="s">
        <v>85</v>
      </c>
      <c r="C31" s="58" t="s">
        <v>85</v>
      </c>
      <c r="D31" s="69" t="s">
        <v>212</v>
      </c>
      <c r="E31" s="68">
        <v>1300000</v>
      </c>
      <c r="F31" s="68">
        <v>1300000</v>
      </c>
      <c r="G31" s="14">
        <v>0</v>
      </c>
      <c r="H31" s="14">
        <v>0</v>
      </c>
      <c r="I31" s="14"/>
      <c r="J31" s="14"/>
      <c r="K31" s="14"/>
    </row>
    <row r="32" spans="1:11" ht="12.75">
      <c r="A32" s="59"/>
      <c r="B32" s="58" t="s">
        <v>85</v>
      </c>
      <c r="C32" s="58" t="s">
        <v>85</v>
      </c>
      <c r="D32" s="69" t="s">
        <v>186</v>
      </c>
      <c r="E32" s="68">
        <v>210000</v>
      </c>
      <c r="F32" s="68">
        <v>210000</v>
      </c>
      <c r="G32" s="14">
        <v>0</v>
      </c>
      <c r="H32" s="14">
        <v>0</v>
      </c>
      <c r="I32" s="14"/>
      <c r="J32" s="14"/>
      <c r="K32" s="14"/>
    </row>
    <row r="33" spans="1:11" ht="12.75">
      <c r="A33" s="59"/>
      <c r="B33" s="58" t="s">
        <v>85</v>
      </c>
      <c r="C33" s="58" t="s">
        <v>85</v>
      </c>
      <c r="D33" s="69" t="s">
        <v>213</v>
      </c>
      <c r="E33" s="68">
        <v>210000</v>
      </c>
      <c r="F33" s="68">
        <v>210000</v>
      </c>
      <c r="G33" s="14">
        <v>0</v>
      </c>
      <c r="H33" s="14">
        <v>0</v>
      </c>
      <c r="I33" s="14"/>
      <c r="J33" s="14"/>
      <c r="K33" s="14"/>
    </row>
    <row r="34" spans="1:11" ht="12.75">
      <c r="A34" s="59"/>
      <c r="B34" s="58" t="s">
        <v>85</v>
      </c>
      <c r="C34" s="58" t="s">
        <v>85</v>
      </c>
      <c r="D34" s="69" t="s">
        <v>214</v>
      </c>
      <c r="E34" s="68">
        <v>210000</v>
      </c>
      <c r="F34" s="68">
        <v>210000</v>
      </c>
      <c r="G34" s="14">
        <v>0</v>
      </c>
      <c r="H34" s="14">
        <v>0</v>
      </c>
      <c r="I34" s="26"/>
      <c r="J34" s="26"/>
      <c r="K34" s="26"/>
    </row>
    <row r="35" spans="1:11" ht="12.75">
      <c r="A35" s="59"/>
      <c r="B35" s="58" t="s">
        <v>85</v>
      </c>
      <c r="C35" s="58" t="s">
        <v>85</v>
      </c>
      <c r="D35" s="69" t="s">
        <v>187</v>
      </c>
      <c r="E35" s="68">
        <v>1050000</v>
      </c>
      <c r="F35" s="68">
        <v>1050000</v>
      </c>
      <c r="G35" s="14">
        <v>0</v>
      </c>
      <c r="H35" s="14">
        <v>0</v>
      </c>
      <c r="I35" s="14"/>
      <c r="J35" s="14"/>
      <c r="K35" s="14"/>
    </row>
    <row r="36" spans="1:11" ht="12.75">
      <c r="A36" s="59"/>
      <c r="B36" s="58" t="s">
        <v>85</v>
      </c>
      <c r="C36" s="58" t="s">
        <v>85</v>
      </c>
      <c r="D36" s="69" t="s">
        <v>215</v>
      </c>
      <c r="E36" s="68">
        <v>1050000</v>
      </c>
      <c r="F36" s="68">
        <v>1050000</v>
      </c>
      <c r="G36" s="14">
        <v>0</v>
      </c>
      <c r="H36" s="14">
        <v>0</v>
      </c>
      <c r="I36" s="14"/>
      <c r="J36" s="14"/>
      <c r="K36" s="14"/>
    </row>
    <row r="37" spans="1:11" ht="12.75">
      <c r="A37" s="59"/>
      <c r="B37" s="58" t="s">
        <v>85</v>
      </c>
      <c r="C37" s="58" t="s">
        <v>85</v>
      </c>
      <c r="D37" s="69" t="s">
        <v>214</v>
      </c>
      <c r="E37" s="68">
        <v>1050000</v>
      </c>
      <c r="F37" s="68">
        <v>1050000</v>
      </c>
      <c r="G37" s="14">
        <v>0</v>
      </c>
      <c r="H37" s="14">
        <v>0</v>
      </c>
      <c r="I37" s="14"/>
      <c r="J37" s="14"/>
      <c r="K37" s="14"/>
    </row>
    <row r="38" spans="1:11" ht="12.75">
      <c r="A38" s="59"/>
      <c r="B38" s="58" t="s">
        <v>85</v>
      </c>
      <c r="C38" s="58" t="s">
        <v>85</v>
      </c>
      <c r="D38" s="69" t="s">
        <v>188</v>
      </c>
      <c r="E38" s="68">
        <v>1250000</v>
      </c>
      <c r="F38" s="68">
        <v>1250000</v>
      </c>
      <c r="G38" s="14">
        <v>0</v>
      </c>
      <c r="H38" s="14">
        <v>0</v>
      </c>
      <c r="I38" s="26"/>
      <c r="J38" s="26"/>
      <c r="K38" s="26"/>
    </row>
    <row r="39" spans="1:11" ht="12.75">
      <c r="A39" s="59"/>
      <c r="B39" s="58" t="s">
        <v>85</v>
      </c>
      <c r="C39" s="58" t="s">
        <v>85</v>
      </c>
      <c r="D39" s="69" t="s">
        <v>216</v>
      </c>
      <c r="E39" s="68">
        <v>1250000</v>
      </c>
      <c r="F39" s="68">
        <v>1250000</v>
      </c>
      <c r="G39" s="14">
        <v>0</v>
      </c>
      <c r="H39" s="14">
        <v>0</v>
      </c>
      <c r="I39" s="26"/>
      <c r="J39" s="26"/>
      <c r="K39" s="26"/>
    </row>
    <row r="40" spans="1:11" ht="12.75">
      <c r="A40" s="59"/>
      <c r="B40" s="58" t="s">
        <v>85</v>
      </c>
      <c r="C40" s="58" t="s">
        <v>85</v>
      </c>
      <c r="D40" s="69" t="s">
        <v>199</v>
      </c>
      <c r="E40" s="68">
        <v>1250000</v>
      </c>
      <c r="F40" s="68">
        <v>1250000</v>
      </c>
      <c r="G40" s="14">
        <v>0</v>
      </c>
      <c r="H40" s="14">
        <v>0</v>
      </c>
      <c r="I40" s="14"/>
      <c r="J40" s="14"/>
      <c r="K40" s="14"/>
    </row>
    <row r="41" spans="1:11" ht="12.75">
      <c r="A41" s="59"/>
      <c r="B41" s="58" t="s">
        <v>85</v>
      </c>
      <c r="C41" s="58" t="s">
        <v>85</v>
      </c>
      <c r="D41" s="69" t="s">
        <v>189</v>
      </c>
      <c r="E41" s="68">
        <v>210000</v>
      </c>
      <c r="F41" s="68">
        <v>210000</v>
      </c>
      <c r="G41" s="14">
        <v>0</v>
      </c>
      <c r="H41" s="14">
        <v>0</v>
      </c>
      <c r="I41" s="14"/>
      <c r="J41" s="14"/>
      <c r="K41" s="14"/>
    </row>
    <row r="42" spans="1:11" ht="12.75">
      <c r="A42" s="59"/>
      <c r="B42" s="58" t="s">
        <v>85</v>
      </c>
      <c r="C42" s="58" t="s">
        <v>85</v>
      </c>
      <c r="D42" s="69" t="s">
        <v>217</v>
      </c>
      <c r="E42" s="68">
        <v>210000</v>
      </c>
      <c r="F42" s="68">
        <v>210000</v>
      </c>
      <c r="G42" s="14">
        <v>0</v>
      </c>
      <c r="H42" s="14">
        <v>0</v>
      </c>
      <c r="I42" s="14"/>
      <c r="J42" s="14"/>
      <c r="K42" s="14"/>
    </row>
    <row r="43" spans="1:11" ht="12.75">
      <c r="A43" s="59"/>
      <c r="B43" s="58" t="s">
        <v>85</v>
      </c>
      <c r="C43" s="58" t="s">
        <v>85</v>
      </c>
      <c r="D43" s="69" t="s">
        <v>199</v>
      </c>
      <c r="E43" s="68">
        <v>210000</v>
      </c>
      <c r="F43" s="68">
        <v>210000</v>
      </c>
      <c r="G43" s="14">
        <v>0</v>
      </c>
      <c r="H43" s="14">
        <v>0</v>
      </c>
      <c r="I43" s="14"/>
      <c r="J43" s="14"/>
      <c r="K43" s="14"/>
    </row>
    <row r="44" spans="1:11" ht="12.75">
      <c r="A44" s="59"/>
      <c r="B44" s="58" t="s">
        <v>85</v>
      </c>
      <c r="C44" s="58" t="s">
        <v>85</v>
      </c>
      <c r="D44" s="69" t="s">
        <v>190</v>
      </c>
      <c r="E44" s="68">
        <v>2800000</v>
      </c>
      <c r="F44" s="68">
        <v>2800000</v>
      </c>
      <c r="G44" s="14">
        <v>0</v>
      </c>
      <c r="H44" s="14">
        <v>0</v>
      </c>
      <c r="I44" s="26"/>
      <c r="J44" s="26"/>
      <c r="K44" s="26"/>
    </row>
    <row r="45" spans="1:11" ht="12.75">
      <c r="A45" s="59"/>
      <c r="B45" s="58" t="s">
        <v>85</v>
      </c>
      <c r="C45" s="58" t="s">
        <v>85</v>
      </c>
      <c r="D45" s="69" t="s">
        <v>218</v>
      </c>
      <c r="E45" s="68">
        <v>2800000</v>
      </c>
      <c r="F45" s="68">
        <v>2800000</v>
      </c>
      <c r="G45" s="14">
        <v>0</v>
      </c>
      <c r="H45" s="14">
        <v>0</v>
      </c>
      <c r="I45" s="14"/>
      <c r="J45" s="14"/>
      <c r="K45" s="14"/>
    </row>
    <row r="46" spans="1:11" ht="12.75">
      <c r="A46" s="59"/>
      <c r="B46" s="58" t="s">
        <v>85</v>
      </c>
      <c r="C46" s="58" t="s">
        <v>85</v>
      </c>
      <c r="D46" s="69" t="s">
        <v>219</v>
      </c>
      <c r="E46" s="68">
        <v>2800000</v>
      </c>
      <c r="F46" s="68">
        <v>2800000</v>
      </c>
      <c r="G46" s="14">
        <v>0</v>
      </c>
      <c r="H46" s="14">
        <v>0</v>
      </c>
      <c r="I46" s="14"/>
      <c r="J46" s="14"/>
      <c r="K46" s="14"/>
    </row>
  </sheetData>
  <sheetProtection/>
  <mergeCells count="51">
    <mergeCell ref="A45:C45"/>
    <mergeCell ref="A46:C46"/>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6:C16"/>
    <mergeCell ref="A17:C17"/>
    <mergeCell ref="D1:J1"/>
    <mergeCell ref="A18:C18"/>
    <mergeCell ref="A19:C19"/>
    <mergeCell ref="A20:C20"/>
    <mergeCell ref="A10:C10"/>
    <mergeCell ref="A11:C11"/>
    <mergeCell ref="A12:C12"/>
    <mergeCell ref="A13:C13"/>
    <mergeCell ref="A14:C14"/>
    <mergeCell ref="A15:C15"/>
    <mergeCell ref="H4:H5"/>
    <mergeCell ref="I4:I5"/>
    <mergeCell ref="J4:J5"/>
    <mergeCell ref="K4:K5"/>
    <mergeCell ref="A8:C8"/>
    <mergeCell ref="A9:C9"/>
    <mergeCell ref="A4:C5"/>
    <mergeCell ref="D4:D6"/>
    <mergeCell ref="E4:E5"/>
    <mergeCell ref="F4:G4"/>
    <mergeCell ref="A6:A7"/>
    <mergeCell ref="B6:B7"/>
    <mergeCell ref="C6:C7"/>
  </mergeCells>
  <printOptions/>
  <pageMargins left="0.75" right="0.75" top="1" bottom="1" header="0.5" footer="0.5"/>
  <pageSetup fitToHeight="1" fitToWidth="1" horizontalDpi="300" verticalDpi="300" orientation="landscape" scale="95"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D23"/>
  <sheetViews>
    <sheetView zoomScalePageLayoutView="0" workbookViewId="0" topLeftCell="A1">
      <selection activeCell="G9" sqref="G9"/>
    </sheetView>
  </sheetViews>
  <sheetFormatPr defaultColWidth="9.140625" defaultRowHeight="12.75"/>
  <cols>
    <col min="1" max="1" width="31.8515625" style="0" customWidth="1"/>
    <col min="2" max="2" width="28.57421875" style="0" customWidth="1"/>
    <col min="3" max="3" width="31.8515625" style="0" customWidth="1"/>
    <col min="4" max="4" width="28.57421875" style="0" customWidth="1"/>
  </cols>
  <sheetData>
    <row r="1" spans="1:4" ht="27.75" customHeight="1">
      <c r="A1" s="43" t="s">
        <v>99</v>
      </c>
      <c r="B1" s="44"/>
      <c r="C1" s="44"/>
      <c r="D1" s="44"/>
    </row>
    <row r="2" spans="1:4" ht="13.5" customHeight="1">
      <c r="A2" s="4"/>
      <c r="B2" s="5"/>
      <c r="C2" s="5"/>
      <c r="D2" s="6" t="s">
        <v>1</v>
      </c>
    </row>
    <row r="3" spans="1:4" ht="13.5" customHeight="1">
      <c r="A3" s="7" t="s">
        <v>169</v>
      </c>
      <c r="B3" s="8" t="s">
        <v>170</v>
      </c>
      <c r="C3" s="9"/>
      <c r="D3" s="10" t="s">
        <v>100</v>
      </c>
    </row>
    <row r="4" spans="1:4" ht="15" customHeight="1">
      <c r="A4" s="45" t="s">
        <v>4</v>
      </c>
      <c r="B4" s="41" t="s">
        <v>4</v>
      </c>
      <c r="C4" s="60" t="s">
        <v>5</v>
      </c>
      <c r="D4" s="41" t="s">
        <v>5</v>
      </c>
    </row>
    <row r="5" spans="1:4" ht="15" customHeight="1">
      <c r="A5" s="18" t="s">
        <v>6</v>
      </c>
      <c r="B5" s="20" t="s">
        <v>7</v>
      </c>
      <c r="C5" s="20" t="s">
        <v>101</v>
      </c>
      <c r="D5" s="20" t="s">
        <v>7</v>
      </c>
    </row>
    <row r="6" spans="1:4" ht="15" customHeight="1">
      <c r="A6" s="23" t="s">
        <v>102</v>
      </c>
      <c r="B6" s="14"/>
      <c r="C6" s="15" t="s">
        <v>10</v>
      </c>
      <c r="D6" s="14">
        <v>16900000</v>
      </c>
    </row>
    <row r="7" spans="1:4" ht="15" customHeight="1">
      <c r="A7" s="23" t="s">
        <v>103</v>
      </c>
      <c r="B7" s="14">
        <v>26330000</v>
      </c>
      <c r="C7" s="15" t="s">
        <v>12</v>
      </c>
      <c r="D7" s="14">
        <v>0</v>
      </c>
    </row>
    <row r="8" spans="1:4" ht="15" customHeight="1">
      <c r="A8" s="23" t="s">
        <v>104</v>
      </c>
      <c r="B8" s="14">
        <v>0</v>
      </c>
      <c r="C8" s="15" t="s">
        <v>14</v>
      </c>
      <c r="D8" s="14">
        <v>0</v>
      </c>
    </row>
    <row r="9" spans="1:4" ht="15" customHeight="1">
      <c r="A9" s="23"/>
      <c r="B9" s="14"/>
      <c r="C9" s="15" t="s">
        <v>16</v>
      </c>
      <c r="D9" s="14">
        <v>1250000</v>
      </c>
    </row>
    <row r="10" spans="1:4" ht="15" customHeight="1">
      <c r="A10" s="23" t="s">
        <v>105</v>
      </c>
      <c r="B10" s="14"/>
      <c r="C10" s="15" t="s">
        <v>18</v>
      </c>
      <c r="D10" s="14">
        <v>0</v>
      </c>
    </row>
    <row r="11" spans="1:4" ht="15" customHeight="1">
      <c r="A11" s="23" t="s">
        <v>103</v>
      </c>
      <c r="B11" s="14"/>
      <c r="C11" s="15" t="s">
        <v>20</v>
      </c>
      <c r="D11" s="14">
        <v>0</v>
      </c>
    </row>
    <row r="12" spans="1:4" ht="15" customHeight="1">
      <c r="A12" s="23" t="s">
        <v>104</v>
      </c>
      <c r="B12" s="14"/>
      <c r="C12" s="15" t="s">
        <v>22</v>
      </c>
      <c r="D12" s="14">
        <v>0</v>
      </c>
    </row>
    <row r="13" spans="1:4" ht="15" customHeight="1">
      <c r="A13" s="23"/>
      <c r="B13" s="14"/>
      <c r="C13" s="15" t="s">
        <v>24</v>
      </c>
      <c r="D13" s="14">
        <v>2660000</v>
      </c>
    </row>
    <row r="14" spans="1:4" ht="15" customHeight="1">
      <c r="A14" s="23"/>
      <c r="B14" s="14"/>
      <c r="C14" s="63" t="s">
        <v>191</v>
      </c>
      <c r="D14" s="14">
        <v>1050000</v>
      </c>
    </row>
    <row r="15" spans="1:4" ht="15" customHeight="1">
      <c r="A15" s="23"/>
      <c r="B15" s="14"/>
      <c r="C15" s="69" t="s">
        <v>192</v>
      </c>
      <c r="D15" s="14">
        <v>1050000</v>
      </c>
    </row>
    <row r="16" spans="1:4" ht="15" customHeight="1">
      <c r="A16" s="23"/>
      <c r="B16" s="14"/>
      <c r="C16" s="69" t="s">
        <v>193</v>
      </c>
      <c r="D16" s="68">
        <v>1250000</v>
      </c>
    </row>
    <row r="17" spans="1:4" ht="15" customHeight="1">
      <c r="A17" s="23"/>
      <c r="B17" s="14"/>
      <c r="C17" s="69" t="s">
        <v>195</v>
      </c>
      <c r="D17" s="68">
        <v>210000</v>
      </c>
    </row>
    <row r="18" spans="1:4" ht="15" customHeight="1">
      <c r="A18" s="23"/>
      <c r="B18" s="14"/>
      <c r="C18" s="69" t="s">
        <v>194</v>
      </c>
      <c r="D18" s="68">
        <v>2800000</v>
      </c>
    </row>
    <row r="19" spans="1:4" ht="15" customHeight="1">
      <c r="A19" s="23"/>
      <c r="B19" s="14"/>
      <c r="C19" s="20" t="s">
        <v>26</v>
      </c>
      <c r="D19" s="14">
        <v>0</v>
      </c>
    </row>
    <row r="20" spans="1:4" ht="15" customHeight="1">
      <c r="A20" s="23"/>
      <c r="B20" s="14"/>
      <c r="C20" s="28" t="s">
        <v>176</v>
      </c>
      <c r="D20" s="14">
        <v>0</v>
      </c>
    </row>
    <row r="21" spans="1:4" ht="15" customHeight="1">
      <c r="A21" s="23"/>
      <c r="B21" s="14"/>
      <c r="C21" s="20"/>
      <c r="D21" s="14">
        <v>0</v>
      </c>
    </row>
    <row r="22" spans="1:4" ht="15" customHeight="1">
      <c r="A22" s="23"/>
      <c r="B22" s="14"/>
      <c r="C22" s="20"/>
      <c r="D22" s="14">
        <v>0</v>
      </c>
    </row>
    <row r="23" spans="1:4" ht="15" customHeight="1">
      <c r="A23" s="29" t="s">
        <v>106</v>
      </c>
      <c r="B23" s="14">
        <v>26330000</v>
      </c>
      <c r="C23" s="30" t="s">
        <v>107</v>
      </c>
      <c r="D23" s="14">
        <v>26330000</v>
      </c>
    </row>
  </sheetData>
  <sheetProtection/>
  <mergeCells count="3">
    <mergeCell ref="A4:B4"/>
    <mergeCell ref="C4:D4"/>
    <mergeCell ref="A1:D1"/>
  </mergeCells>
  <printOptions/>
  <pageMargins left="0.75" right="0.75" top="1" bottom="1"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45"/>
  <sheetViews>
    <sheetView zoomScalePageLayoutView="0" workbookViewId="0" topLeftCell="A1">
      <selection activeCell="G14" sqref="G14"/>
    </sheetView>
  </sheetViews>
  <sheetFormatPr defaultColWidth="9.140625" defaultRowHeight="12.75"/>
  <cols>
    <col min="1" max="3" width="2.8515625" style="0" customWidth="1"/>
    <col min="4" max="4" width="32.140625" style="0" customWidth="1"/>
    <col min="5" max="7" width="20.8515625" style="0" customWidth="1"/>
    <col min="8" max="8" width="20.7109375" style="0" customWidth="1"/>
  </cols>
  <sheetData>
    <row r="1" spans="1:8" ht="27.75" customHeight="1">
      <c r="A1" s="1"/>
      <c r="B1" s="3"/>
      <c r="C1" s="3"/>
      <c r="D1" s="43" t="s">
        <v>108</v>
      </c>
      <c r="E1" s="44"/>
      <c r="F1" s="44"/>
      <c r="G1" s="44"/>
      <c r="H1" s="3"/>
    </row>
    <row r="2" spans="1:8" ht="13.5" customHeight="1">
      <c r="A2" s="4"/>
      <c r="B2" s="5"/>
      <c r="C2" s="5"/>
      <c r="D2" s="5"/>
      <c r="E2" s="5"/>
      <c r="F2" s="5"/>
      <c r="G2" s="5"/>
      <c r="H2" s="6" t="s">
        <v>1</v>
      </c>
    </row>
    <row r="3" spans="1:8" ht="13.5" customHeight="1">
      <c r="A3" s="7" t="s">
        <v>2</v>
      </c>
      <c r="B3" s="9"/>
      <c r="C3" s="9"/>
      <c r="D3" s="8" t="s">
        <v>170</v>
      </c>
      <c r="E3" s="9"/>
      <c r="F3" s="9"/>
      <c r="G3" s="9"/>
      <c r="H3" s="10" t="s">
        <v>109</v>
      </c>
    </row>
    <row r="4" spans="1:8" ht="42" customHeight="1">
      <c r="A4" s="49" t="s">
        <v>70</v>
      </c>
      <c r="B4" s="50" t="s">
        <v>70</v>
      </c>
      <c r="C4" s="50" t="s">
        <v>70</v>
      </c>
      <c r="D4" s="52" t="s">
        <v>71</v>
      </c>
      <c r="E4" s="24" t="s">
        <v>72</v>
      </c>
      <c r="F4" s="24" t="s">
        <v>90</v>
      </c>
      <c r="G4" s="24" t="s">
        <v>91</v>
      </c>
      <c r="H4" s="24" t="s">
        <v>110</v>
      </c>
    </row>
    <row r="5" spans="1:8" ht="15" customHeight="1">
      <c r="A5" s="51" t="s">
        <v>70</v>
      </c>
      <c r="B5" s="50" t="s">
        <v>70</v>
      </c>
      <c r="C5" s="50" t="s">
        <v>70</v>
      </c>
      <c r="D5" s="41" t="s">
        <v>71</v>
      </c>
      <c r="E5" s="24" t="s">
        <v>56</v>
      </c>
      <c r="F5" s="24" t="s">
        <v>57</v>
      </c>
      <c r="G5" s="24" t="s">
        <v>58</v>
      </c>
      <c r="H5" s="24" t="s">
        <v>59</v>
      </c>
    </row>
    <row r="6" spans="1:8" ht="15" customHeight="1">
      <c r="A6" s="25" t="s">
        <v>73</v>
      </c>
      <c r="B6" s="24" t="s">
        <v>74</v>
      </c>
      <c r="C6" s="24" t="s">
        <v>75</v>
      </c>
      <c r="D6" s="20" t="s">
        <v>67</v>
      </c>
      <c r="E6" s="14">
        <v>26330000</v>
      </c>
      <c r="F6" s="14">
        <f>(F7+F23+F26+F31+F34+F37+F40+F43)</f>
        <v>24550000</v>
      </c>
      <c r="G6" s="14">
        <v>1780000</v>
      </c>
      <c r="H6" s="31"/>
    </row>
    <row r="7" spans="1:8" ht="15" customHeight="1">
      <c r="A7" s="57"/>
      <c r="B7" s="58" t="s">
        <v>76</v>
      </c>
      <c r="C7" s="58" t="s">
        <v>76</v>
      </c>
      <c r="D7" s="69" t="s">
        <v>10</v>
      </c>
      <c r="E7" s="14">
        <f>(E8+E10+E12+E15+E17+E19+E21)</f>
        <v>16900000</v>
      </c>
      <c r="F7" s="68">
        <f>(F8+F10+F12+F15+F17+F19+F21)</f>
        <v>15120000</v>
      </c>
      <c r="G7" s="14">
        <v>0</v>
      </c>
      <c r="H7" s="14"/>
    </row>
    <row r="8" spans="1:8" ht="15" customHeight="1">
      <c r="A8" s="57"/>
      <c r="B8" s="58" t="s">
        <v>76</v>
      </c>
      <c r="C8" s="58" t="s">
        <v>76</v>
      </c>
      <c r="D8" s="69" t="s">
        <v>198</v>
      </c>
      <c r="E8" s="14">
        <f>(F8+G8)</f>
        <v>740000</v>
      </c>
      <c r="F8" s="68">
        <v>740000</v>
      </c>
      <c r="G8" s="14">
        <v>0</v>
      </c>
      <c r="H8" s="14"/>
    </row>
    <row r="9" spans="1:8" ht="15" customHeight="1">
      <c r="A9" s="57"/>
      <c r="B9" s="58" t="s">
        <v>76</v>
      </c>
      <c r="C9" s="58" t="s">
        <v>76</v>
      </c>
      <c r="D9" s="69" t="s">
        <v>199</v>
      </c>
      <c r="E9" s="14">
        <f>(F9+G9)</f>
        <v>740000</v>
      </c>
      <c r="F9" s="68">
        <v>740000</v>
      </c>
      <c r="G9" s="14">
        <v>0</v>
      </c>
      <c r="H9" s="14"/>
    </row>
    <row r="10" spans="1:8" ht="15" customHeight="1">
      <c r="A10" s="57"/>
      <c r="B10" s="58" t="s">
        <v>76</v>
      </c>
      <c r="C10" s="58" t="s">
        <v>76</v>
      </c>
      <c r="D10" s="69" t="s">
        <v>200</v>
      </c>
      <c r="E10" s="14">
        <f>(F10+G10)</f>
        <v>270000</v>
      </c>
      <c r="F10" s="68">
        <v>270000</v>
      </c>
      <c r="G10" s="14">
        <v>0</v>
      </c>
      <c r="H10" s="14"/>
    </row>
    <row r="11" spans="1:8" ht="15" customHeight="1">
      <c r="A11" s="57"/>
      <c r="B11" s="58" t="s">
        <v>76</v>
      </c>
      <c r="C11" s="58" t="s">
        <v>76</v>
      </c>
      <c r="D11" s="69" t="s">
        <v>199</v>
      </c>
      <c r="E11" s="14">
        <f>(F11+G11)</f>
        <v>270000</v>
      </c>
      <c r="F11" s="68">
        <v>270000</v>
      </c>
      <c r="G11" s="14">
        <v>0</v>
      </c>
      <c r="H11" s="14"/>
    </row>
    <row r="12" spans="1:8" ht="15" customHeight="1">
      <c r="A12" s="57"/>
      <c r="B12" s="58" t="s">
        <v>76</v>
      </c>
      <c r="C12" s="58" t="s">
        <v>76</v>
      </c>
      <c r="D12" s="69" t="s">
        <v>201</v>
      </c>
      <c r="E12" s="14">
        <f>(E13+E14)</f>
        <v>11530000</v>
      </c>
      <c r="F12" s="68">
        <v>9750000</v>
      </c>
      <c r="G12" s="14">
        <v>0</v>
      </c>
      <c r="H12" s="14"/>
    </row>
    <row r="13" spans="1:8" ht="15" customHeight="1">
      <c r="A13" s="57"/>
      <c r="B13" s="58" t="s">
        <v>76</v>
      </c>
      <c r="C13" s="58" t="s">
        <v>76</v>
      </c>
      <c r="D13" s="69" t="s">
        <v>199</v>
      </c>
      <c r="E13" s="14">
        <f>(F13+G13)</f>
        <v>9750000</v>
      </c>
      <c r="F13" s="68">
        <v>9750000</v>
      </c>
      <c r="G13" s="14">
        <v>0</v>
      </c>
      <c r="H13" s="14"/>
    </row>
    <row r="14" spans="1:8" ht="15" customHeight="1">
      <c r="A14" s="57"/>
      <c r="B14" s="58" t="s">
        <v>76</v>
      </c>
      <c r="C14" s="58" t="s">
        <v>76</v>
      </c>
      <c r="D14" s="69" t="s">
        <v>202</v>
      </c>
      <c r="E14" s="14">
        <f>(F14+G14)</f>
        <v>1780000</v>
      </c>
      <c r="F14" s="68">
        <v>0</v>
      </c>
      <c r="G14" s="14">
        <v>1780000</v>
      </c>
      <c r="H14" s="14"/>
    </row>
    <row r="15" spans="1:8" ht="15" customHeight="1">
      <c r="A15" s="57"/>
      <c r="B15" s="58" t="s">
        <v>76</v>
      </c>
      <c r="C15" s="58" t="s">
        <v>76</v>
      </c>
      <c r="D15" s="69" t="s">
        <v>203</v>
      </c>
      <c r="E15" s="14">
        <f>(F15+G15)</f>
        <v>1040000</v>
      </c>
      <c r="F15" s="68">
        <v>1040000</v>
      </c>
      <c r="G15" s="14">
        <v>0</v>
      </c>
      <c r="H15" s="14"/>
    </row>
    <row r="16" spans="1:8" ht="15" customHeight="1">
      <c r="A16" s="57"/>
      <c r="B16" s="58" t="s">
        <v>76</v>
      </c>
      <c r="C16" s="58" t="s">
        <v>76</v>
      </c>
      <c r="D16" s="69" t="s">
        <v>199</v>
      </c>
      <c r="E16" s="14">
        <f aca="true" t="shared" si="0" ref="E16:E44">(F16+G16)</f>
        <v>1040000</v>
      </c>
      <c r="F16" s="68">
        <v>1040000</v>
      </c>
      <c r="G16" s="14">
        <v>0</v>
      </c>
      <c r="H16" s="14"/>
    </row>
    <row r="17" spans="1:8" ht="15" customHeight="1">
      <c r="A17" s="57"/>
      <c r="B17" s="58" t="s">
        <v>76</v>
      </c>
      <c r="C17" s="58" t="s">
        <v>76</v>
      </c>
      <c r="D17" s="69" t="s">
        <v>204</v>
      </c>
      <c r="E17" s="14">
        <f t="shared" si="0"/>
        <v>730000</v>
      </c>
      <c r="F17" s="68">
        <v>730000</v>
      </c>
      <c r="G17" s="14">
        <v>0</v>
      </c>
      <c r="H17" s="14"/>
    </row>
    <row r="18" spans="1:8" ht="12.75">
      <c r="A18" s="57"/>
      <c r="B18" s="58" t="s">
        <v>76</v>
      </c>
      <c r="C18" s="58" t="s">
        <v>76</v>
      </c>
      <c r="D18" s="69" t="s">
        <v>199</v>
      </c>
      <c r="E18" s="14">
        <f t="shared" si="0"/>
        <v>730000</v>
      </c>
      <c r="F18" s="68">
        <v>730000</v>
      </c>
      <c r="G18" s="14">
        <v>0</v>
      </c>
      <c r="H18" s="14"/>
    </row>
    <row r="19" spans="1:8" ht="12.75">
      <c r="A19" s="57"/>
      <c r="B19" s="58" t="s">
        <v>76</v>
      </c>
      <c r="C19" s="58" t="s">
        <v>76</v>
      </c>
      <c r="D19" s="69" t="s">
        <v>205</v>
      </c>
      <c r="E19" s="14">
        <f t="shared" si="0"/>
        <v>420000</v>
      </c>
      <c r="F19" s="68">
        <v>420000</v>
      </c>
      <c r="G19" s="14">
        <v>0</v>
      </c>
      <c r="H19" s="14"/>
    </row>
    <row r="20" spans="1:8" ht="12.75">
      <c r="A20" s="57"/>
      <c r="B20" s="58" t="s">
        <v>76</v>
      </c>
      <c r="C20" s="58" t="s">
        <v>76</v>
      </c>
      <c r="D20" s="69" t="s">
        <v>199</v>
      </c>
      <c r="E20" s="14">
        <f t="shared" si="0"/>
        <v>420000</v>
      </c>
      <c r="F20" s="68">
        <v>420000</v>
      </c>
      <c r="G20" s="14">
        <v>0</v>
      </c>
      <c r="H20" s="14"/>
    </row>
    <row r="21" spans="1:8" ht="12.75">
      <c r="A21" s="57"/>
      <c r="B21" s="58" t="s">
        <v>76</v>
      </c>
      <c r="C21" s="58" t="s">
        <v>76</v>
      </c>
      <c r="D21" s="69" t="s">
        <v>206</v>
      </c>
      <c r="E21" s="14">
        <f t="shared" si="0"/>
        <v>2170000</v>
      </c>
      <c r="F21" s="68">
        <v>2170000</v>
      </c>
      <c r="G21" s="14">
        <v>0</v>
      </c>
      <c r="H21" s="14"/>
    </row>
    <row r="22" spans="1:8" ht="12.75">
      <c r="A22" s="57"/>
      <c r="B22" s="58" t="s">
        <v>76</v>
      </c>
      <c r="C22" s="58" t="s">
        <v>76</v>
      </c>
      <c r="D22" s="69" t="s">
        <v>199</v>
      </c>
      <c r="E22" s="14">
        <f t="shared" si="0"/>
        <v>2170000</v>
      </c>
      <c r="F22" s="68">
        <v>2170000</v>
      </c>
      <c r="G22" s="14">
        <v>0</v>
      </c>
      <c r="H22" s="14"/>
    </row>
    <row r="23" spans="1:8" ht="12.75">
      <c r="A23" s="57"/>
      <c r="B23" s="58" t="s">
        <v>76</v>
      </c>
      <c r="C23" s="58" t="s">
        <v>76</v>
      </c>
      <c r="D23" s="69" t="s">
        <v>207</v>
      </c>
      <c r="E23" s="14">
        <f t="shared" si="0"/>
        <v>1250000</v>
      </c>
      <c r="F23" s="68">
        <v>1250000</v>
      </c>
      <c r="G23" s="14">
        <v>0</v>
      </c>
      <c r="H23" s="14"/>
    </row>
    <row r="24" spans="1:8" ht="12.75">
      <c r="A24" s="57"/>
      <c r="B24" s="58" t="s">
        <v>76</v>
      </c>
      <c r="C24" s="58" t="s">
        <v>76</v>
      </c>
      <c r="D24" s="69" t="s">
        <v>208</v>
      </c>
      <c r="E24" s="14">
        <f t="shared" si="0"/>
        <v>1250000</v>
      </c>
      <c r="F24" s="68">
        <v>1250000</v>
      </c>
      <c r="G24" s="14">
        <v>0</v>
      </c>
      <c r="H24" s="14"/>
    </row>
    <row r="25" spans="1:8" ht="12.75">
      <c r="A25" s="57"/>
      <c r="B25" s="58" t="s">
        <v>76</v>
      </c>
      <c r="C25" s="58" t="s">
        <v>76</v>
      </c>
      <c r="D25" s="69" t="s">
        <v>199</v>
      </c>
      <c r="E25" s="14">
        <f t="shared" si="0"/>
        <v>1250000</v>
      </c>
      <c r="F25" s="68">
        <v>1250000</v>
      </c>
      <c r="G25" s="14">
        <v>0</v>
      </c>
      <c r="H25" s="14"/>
    </row>
    <row r="26" spans="1:8" ht="12.75">
      <c r="A26" s="57"/>
      <c r="B26" s="58" t="s">
        <v>76</v>
      </c>
      <c r="C26" s="58" t="s">
        <v>76</v>
      </c>
      <c r="D26" s="69" t="s">
        <v>209</v>
      </c>
      <c r="E26" s="14">
        <f t="shared" si="0"/>
        <v>2660000</v>
      </c>
      <c r="F26" s="68">
        <v>2660000</v>
      </c>
      <c r="G26" s="14">
        <v>0</v>
      </c>
      <c r="H26" s="14"/>
    </row>
    <row r="27" spans="1:8" ht="12.75">
      <c r="A27" s="57"/>
      <c r="B27" s="58" t="s">
        <v>76</v>
      </c>
      <c r="C27" s="58" t="s">
        <v>76</v>
      </c>
      <c r="D27" s="69" t="s">
        <v>210</v>
      </c>
      <c r="E27" s="14">
        <f t="shared" si="0"/>
        <v>1360000</v>
      </c>
      <c r="F27" s="68">
        <v>1360000</v>
      </c>
      <c r="G27" s="14">
        <v>0</v>
      </c>
      <c r="H27" s="14"/>
    </row>
    <row r="28" spans="1:8" ht="12.75">
      <c r="A28" s="57"/>
      <c r="B28" s="58" t="s">
        <v>76</v>
      </c>
      <c r="C28" s="58" t="s">
        <v>76</v>
      </c>
      <c r="D28" s="69" t="s">
        <v>199</v>
      </c>
      <c r="E28" s="14">
        <f t="shared" si="0"/>
        <v>1360000</v>
      </c>
      <c r="F28" s="68">
        <v>1360000</v>
      </c>
      <c r="G28" s="14">
        <v>0</v>
      </c>
      <c r="H28" s="14"/>
    </row>
    <row r="29" spans="1:8" ht="12.75">
      <c r="A29" s="57"/>
      <c r="B29" s="58" t="s">
        <v>76</v>
      </c>
      <c r="C29" s="58" t="s">
        <v>76</v>
      </c>
      <c r="D29" s="69" t="s">
        <v>211</v>
      </c>
      <c r="E29" s="14">
        <f t="shared" si="0"/>
        <v>1300000</v>
      </c>
      <c r="F29" s="68">
        <v>1300000</v>
      </c>
      <c r="G29" s="14">
        <v>0</v>
      </c>
      <c r="H29" s="14"/>
    </row>
    <row r="30" spans="1:8" ht="12.75">
      <c r="A30" s="57"/>
      <c r="B30" s="58" t="s">
        <v>76</v>
      </c>
      <c r="C30" s="58" t="s">
        <v>76</v>
      </c>
      <c r="D30" s="69" t="s">
        <v>212</v>
      </c>
      <c r="E30" s="14">
        <f t="shared" si="0"/>
        <v>1300000</v>
      </c>
      <c r="F30" s="68">
        <v>1300000</v>
      </c>
      <c r="G30" s="14">
        <v>0</v>
      </c>
      <c r="H30" s="14"/>
    </row>
    <row r="31" spans="1:8" ht="12.75">
      <c r="A31" s="57"/>
      <c r="B31" s="58" t="s">
        <v>76</v>
      </c>
      <c r="C31" s="58" t="s">
        <v>76</v>
      </c>
      <c r="D31" s="69" t="s">
        <v>186</v>
      </c>
      <c r="E31" s="14">
        <f t="shared" si="0"/>
        <v>210000</v>
      </c>
      <c r="F31" s="68">
        <v>210000</v>
      </c>
      <c r="G31" s="14">
        <v>0</v>
      </c>
      <c r="H31" s="14"/>
    </row>
    <row r="32" spans="1:8" ht="12.75">
      <c r="A32" s="57"/>
      <c r="B32" s="58" t="s">
        <v>76</v>
      </c>
      <c r="C32" s="58" t="s">
        <v>76</v>
      </c>
      <c r="D32" s="69" t="s">
        <v>213</v>
      </c>
      <c r="E32" s="14">
        <f t="shared" si="0"/>
        <v>210000</v>
      </c>
      <c r="F32" s="68">
        <v>210000</v>
      </c>
      <c r="G32" s="14">
        <v>0</v>
      </c>
      <c r="H32" s="14"/>
    </row>
    <row r="33" spans="1:8" ht="12.75">
      <c r="A33" s="57"/>
      <c r="B33" s="58" t="s">
        <v>76</v>
      </c>
      <c r="C33" s="58" t="s">
        <v>76</v>
      </c>
      <c r="D33" s="69" t="s">
        <v>214</v>
      </c>
      <c r="E33" s="14">
        <f t="shared" si="0"/>
        <v>210000</v>
      </c>
      <c r="F33" s="68">
        <v>210000</v>
      </c>
      <c r="G33" s="14">
        <v>0</v>
      </c>
      <c r="H33" s="14"/>
    </row>
    <row r="34" spans="1:8" ht="12.75">
      <c r="A34" s="57"/>
      <c r="B34" s="58" t="s">
        <v>76</v>
      </c>
      <c r="C34" s="58" t="s">
        <v>76</v>
      </c>
      <c r="D34" s="69" t="s">
        <v>187</v>
      </c>
      <c r="E34" s="14">
        <f t="shared" si="0"/>
        <v>1050000</v>
      </c>
      <c r="F34" s="68">
        <v>1050000</v>
      </c>
      <c r="G34" s="14">
        <v>0</v>
      </c>
      <c r="H34" s="14"/>
    </row>
    <row r="35" spans="1:8" ht="12.75">
      <c r="A35" s="57"/>
      <c r="B35" s="58" t="s">
        <v>76</v>
      </c>
      <c r="C35" s="58" t="s">
        <v>76</v>
      </c>
      <c r="D35" s="69" t="s">
        <v>215</v>
      </c>
      <c r="E35" s="14">
        <f t="shared" si="0"/>
        <v>1050000</v>
      </c>
      <c r="F35" s="68">
        <v>1050000</v>
      </c>
      <c r="G35" s="14">
        <v>0</v>
      </c>
      <c r="H35" s="14"/>
    </row>
    <row r="36" spans="1:8" ht="12.75">
      <c r="A36" s="57"/>
      <c r="B36" s="58" t="s">
        <v>76</v>
      </c>
      <c r="C36" s="58" t="s">
        <v>76</v>
      </c>
      <c r="D36" s="69" t="s">
        <v>214</v>
      </c>
      <c r="E36" s="14">
        <f t="shared" si="0"/>
        <v>1050000</v>
      </c>
      <c r="F36" s="68">
        <v>1050000</v>
      </c>
      <c r="G36" s="14">
        <v>0</v>
      </c>
      <c r="H36" s="14"/>
    </row>
    <row r="37" spans="1:8" ht="12.75">
      <c r="A37" s="57"/>
      <c r="B37" s="58" t="s">
        <v>76</v>
      </c>
      <c r="C37" s="58" t="s">
        <v>76</v>
      </c>
      <c r="D37" s="69" t="s">
        <v>188</v>
      </c>
      <c r="E37" s="14">
        <f t="shared" si="0"/>
        <v>1250000</v>
      </c>
      <c r="F37" s="68">
        <v>1250000</v>
      </c>
      <c r="G37" s="14">
        <v>0</v>
      </c>
      <c r="H37" s="14"/>
    </row>
    <row r="38" spans="1:8" ht="12.75">
      <c r="A38" s="57"/>
      <c r="B38" s="58" t="s">
        <v>76</v>
      </c>
      <c r="C38" s="58" t="s">
        <v>76</v>
      </c>
      <c r="D38" s="69" t="s">
        <v>216</v>
      </c>
      <c r="E38" s="14">
        <f t="shared" si="0"/>
        <v>1250000</v>
      </c>
      <c r="F38" s="68">
        <v>1250000</v>
      </c>
      <c r="G38" s="14">
        <v>0</v>
      </c>
      <c r="H38" s="14"/>
    </row>
    <row r="39" spans="1:8" ht="12.75">
      <c r="A39" s="57"/>
      <c r="B39" s="58" t="s">
        <v>76</v>
      </c>
      <c r="C39" s="58" t="s">
        <v>76</v>
      </c>
      <c r="D39" s="69" t="s">
        <v>199</v>
      </c>
      <c r="E39" s="14">
        <f t="shared" si="0"/>
        <v>1250000</v>
      </c>
      <c r="F39" s="68">
        <v>1250000</v>
      </c>
      <c r="G39" s="14">
        <v>0</v>
      </c>
      <c r="H39" s="14"/>
    </row>
    <row r="40" spans="1:8" ht="12.75">
      <c r="A40" s="57"/>
      <c r="B40" s="58" t="s">
        <v>76</v>
      </c>
      <c r="C40" s="58" t="s">
        <v>76</v>
      </c>
      <c r="D40" s="69" t="s">
        <v>189</v>
      </c>
      <c r="E40" s="14">
        <f t="shared" si="0"/>
        <v>210000</v>
      </c>
      <c r="F40" s="68">
        <v>210000</v>
      </c>
      <c r="G40" s="14">
        <v>0</v>
      </c>
      <c r="H40" s="14"/>
    </row>
    <row r="41" spans="1:8" ht="12.75">
      <c r="A41" s="57"/>
      <c r="B41" s="58" t="s">
        <v>76</v>
      </c>
      <c r="C41" s="58" t="s">
        <v>76</v>
      </c>
      <c r="D41" s="69" t="s">
        <v>217</v>
      </c>
      <c r="E41" s="14">
        <f t="shared" si="0"/>
        <v>210000</v>
      </c>
      <c r="F41" s="68">
        <v>210000</v>
      </c>
      <c r="G41" s="14">
        <v>0</v>
      </c>
      <c r="H41" s="14"/>
    </row>
    <row r="42" spans="1:8" ht="12.75">
      <c r="A42" s="57"/>
      <c r="B42" s="58" t="s">
        <v>76</v>
      </c>
      <c r="C42" s="58" t="s">
        <v>76</v>
      </c>
      <c r="D42" s="69" t="s">
        <v>199</v>
      </c>
      <c r="E42" s="14">
        <f t="shared" si="0"/>
        <v>210000</v>
      </c>
      <c r="F42" s="68">
        <v>210000</v>
      </c>
      <c r="G42" s="14">
        <v>0</v>
      </c>
      <c r="H42" s="14"/>
    </row>
    <row r="43" spans="1:8" ht="12.75">
      <c r="A43" s="57"/>
      <c r="B43" s="58" t="s">
        <v>76</v>
      </c>
      <c r="C43" s="58" t="s">
        <v>76</v>
      </c>
      <c r="D43" s="69" t="s">
        <v>190</v>
      </c>
      <c r="E43" s="14">
        <f t="shared" si="0"/>
        <v>2800000</v>
      </c>
      <c r="F43" s="68">
        <v>2800000</v>
      </c>
      <c r="G43" s="14">
        <v>0</v>
      </c>
      <c r="H43" s="14"/>
    </row>
    <row r="44" spans="1:8" ht="12.75">
      <c r="A44" s="57"/>
      <c r="B44" s="58" t="s">
        <v>76</v>
      </c>
      <c r="C44" s="58" t="s">
        <v>76</v>
      </c>
      <c r="D44" s="69" t="s">
        <v>218</v>
      </c>
      <c r="E44" s="14">
        <f t="shared" si="0"/>
        <v>2800000</v>
      </c>
      <c r="F44" s="68">
        <v>2800000</v>
      </c>
      <c r="G44" s="14">
        <v>0</v>
      </c>
      <c r="H44" s="14"/>
    </row>
    <row r="45" spans="1:8" ht="12.75">
      <c r="A45" s="57"/>
      <c r="B45" s="58" t="s">
        <v>76</v>
      </c>
      <c r="C45" s="58" t="s">
        <v>76</v>
      </c>
      <c r="D45" s="69" t="s">
        <v>219</v>
      </c>
      <c r="E45" s="14">
        <f>(F45+G45)</f>
        <v>2800000</v>
      </c>
      <c r="F45" s="68">
        <v>2800000</v>
      </c>
      <c r="G45" s="14">
        <v>0</v>
      </c>
      <c r="H45" s="14"/>
    </row>
  </sheetData>
  <sheetProtection/>
  <mergeCells count="42">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D1:G1"/>
    <mergeCell ref="A4:C5"/>
    <mergeCell ref="D4:D5"/>
    <mergeCell ref="A7:C7"/>
    <mergeCell ref="A8:C8"/>
    <mergeCell ref="A9:C9"/>
  </mergeCells>
  <printOptions/>
  <pageMargins left="0.75" right="0.75" top="1" bottom="1" header="0.5" footer="0.5"/>
  <pageSetup fitToHeight="1" fitToWidth="1" horizontalDpi="300" verticalDpi="300" orientation="landscape" scale="9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48"/>
  <sheetViews>
    <sheetView zoomScalePageLayoutView="0" workbookViewId="0" topLeftCell="A1">
      <selection activeCell="F33" sqref="F33"/>
    </sheetView>
  </sheetViews>
  <sheetFormatPr defaultColWidth="9.140625" defaultRowHeight="12.75"/>
  <cols>
    <col min="1" max="1" width="9.421875" style="0" customWidth="1"/>
    <col min="2" max="2" width="28.140625" style="0" customWidth="1"/>
    <col min="3" max="3" width="23.140625" style="0" customWidth="1"/>
    <col min="4" max="4" width="9.57421875" style="0" customWidth="1"/>
    <col min="5" max="5" width="27.8515625" style="0" customWidth="1"/>
    <col min="6" max="6" width="23.140625" style="0" customWidth="1"/>
  </cols>
  <sheetData>
    <row r="1" spans="1:6" ht="27.75" customHeight="1">
      <c r="A1" s="43" t="s">
        <v>111</v>
      </c>
      <c r="B1" s="44"/>
      <c r="C1" s="44"/>
      <c r="D1" s="44"/>
      <c r="E1" s="44"/>
      <c r="F1" s="44"/>
    </row>
    <row r="2" spans="1:6" ht="13.5" customHeight="1">
      <c r="A2" s="4"/>
      <c r="B2" s="5"/>
      <c r="C2" s="5"/>
      <c r="D2" s="5"/>
      <c r="E2" s="5"/>
      <c r="F2" s="6" t="s">
        <v>1</v>
      </c>
    </row>
    <row r="3" spans="1:6" ht="13.5" customHeight="1">
      <c r="A3" s="7" t="s">
        <v>169</v>
      </c>
      <c r="B3" s="9"/>
      <c r="C3" s="8" t="s">
        <v>170</v>
      </c>
      <c r="D3" s="9"/>
      <c r="E3" s="9"/>
      <c r="F3" s="10" t="s">
        <v>112</v>
      </c>
    </row>
    <row r="4" spans="1:6" ht="15" customHeight="1">
      <c r="A4" s="54" t="s">
        <v>113</v>
      </c>
      <c r="B4" s="41" t="s">
        <v>113</v>
      </c>
      <c r="C4" s="41" t="s">
        <v>113</v>
      </c>
      <c r="D4" s="52" t="s">
        <v>114</v>
      </c>
      <c r="E4" s="41" t="s">
        <v>114</v>
      </c>
      <c r="F4" s="41" t="s">
        <v>114</v>
      </c>
    </row>
    <row r="5" spans="1:6" ht="15" customHeight="1">
      <c r="A5" s="25" t="s">
        <v>70</v>
      </c>
      <c r="B5" s="24" t="s">
        <v>71</v>
      </c>
      <c r="C5" s="24" t="s">
        <v>115</v>
      </c>
      <c r="D5" s="24" t="s">
        <v>70</v>
      </c>
      <c r="E5" s="24" t="s">
        <v>71</v>
      </c>
      <c r="F5" s="24" t="s">
        <v>115</v>
      </c>
    </row>
    <row r="6" spans="1:6" ht="15" customHeight="1">
      <c r="A6" s="71">
        <v>301</v>
      </c>
      <c r="B6" s="73" t="s">
        <v>250</v>
      </c>
      <c r="C6" s="77">
        <v>18900000</v>
      </c>
      <c r="D6" s="73">
        <v>302</v>
      </c>
      <c r="E6" s="73" t="s">
        <v>257</v>
      </c>
      <c r="F6" s="77">
        <v>1550000</v>
      </c>
    </row>
    <row r="7" spans="1:6" ht="15" customHeight="1">
      <c r="A7" s="71">
        <v>30101</v>
      </c>
      <c r="B7" s="73" t="s">
        <v>116</v>
      </c>
      <c r="C7" s="77">
        <v>1976105</v>
      </c>
      <c r="D7" s="73" t="s">
        <v>117</v>
      </c>
      <c r="E7" s="73" t="s">
        <v>118</v>
      </c>
      <c r="F7" s="77">
        <v>270000</v>
      </c>
    </row>
    <row r="8" spans="1:6" s="75" customFormat="1" ht="15" customHeight="1">
      <c r="A8" s="71">
        <v>30102</v>
      </c>
      <c r="B8" s="73" t="s">
        <v>119</v>
      </c>
      <c r="C8" s="77">
        <v>2484284</v>
      </c>
      <c r="D8" s="73" t="s">
        <v>120</v>
      </c>
      <c r="E8" s="73" t="s">
        <v>121</v>
      </c>
      <c r="F8" s="77">
        <v>4650</v>
      </c>
    </row>
    <row r="9" spans="1:6" ht="15" customHeight="1">
      <c r="A9" s="71">
        <v>30103</v>
      </c>
      <c r="B9" s="73" t="s">
        <v>251</v>
      </c>
      <c r="C9" s="77">
        <v>6966085.18</v>
      </c>
      <c r="D9" s="73" t="s">
        <v>122</v>
      </c>
      <c r="E9" s="73" t="s">
        <v>123</v>
      </c>
      <c r="F9" s="77"/>
    </row>
    <row r="10" spans="1:6" ht="15" customHeight="1">
      <c r="A10" s="71">
        <v>30104</v>
      </c>
      <c r="B10" s="73" t="s">
        <v>252</v>
      </c>
      <c r="C10" s="77">
        <v>753416.25</v>
      </c>
      <c r="D10" s="73" t="s">
        <v>283</v>
      </c>
      <c r="E10" s="73" t="s">
        <v>267</v>
      </c>
      <c r="F10" s="77">
        <v>20180</v>
      </c>
    </row>
    <row r="11" spans="1:6" ht="15" customHeight="1">
      <c r="A11" s="71">
        <v>30107</v>
      </c>
      <c r="B11" s="70" t="s">
        <v>253</v>
      </c>
      <c r="C11" s="76">
        <v>1119662</v>
      </c>
      <c r="D11" s="73" t="s">
        <v>284</v>
      </c>
      <c r="E11" s="73" t="s">
        <v>258</v>
      </c>
      <c r="F11" s="77">
        <v>20367.36</v>
      </c>
    </row>
    <row r="12" spans="1:6" ht="15" customHeight="1">
      <c r="A12" s="71">
        <v>30108</v>
      </c>
      <c r="B12" s="70" t="s">
        <v>254</v>
      </c>
      <c r="C12" s="76">
        <v>4813696.8</v>
      </c>
      <c r="D12" s="73" t="s">
        <v>285</v>
      </c>
      <c r="E12" s="73" t="s">
        <v>259</v>
      </c>
      <c r="F12" s="77">
        <v>191569.74</v>
      </c>
    </row>
    <row r="13" spans="1:6" ht="15" customHeight="1">
      <c r="A13" s="71">
        <v>30109</v>
      </c>
      <c r="B13" s="70" t="s">
        <v>255</v>
      </c>
      <c r="C13" s="76">
        <v>698430.77</v>
      </c>
      <c r="D13" s="73" t="s">
        <v>286</v>
      </c>
      <c r="E13" s="73" t="s">
        <v>260</v>
      </c>
      <c r="F13" s="77">
        <v>167076.87</v>
      </c>
    </row>
    <row r="14" spans="1:6" ht="15" customHeight="1">
      <c r="A14" s="71">
        <v>30199</v>
      </c>
      <c r="B14" s="70" t="s">
        <v>256</v>
      </c>
      <c r="C14" s="76">
        <v>88320</v>
      </c>
      <c r="D14" s="73" t="s">
        <v>287</v>
      </c>
      <c r="E14" s="73" t="s">
        <v>268</v>
      </c>
      <c r="F14" s="77"/>
    </row>
    <row r="15" spans="1:6" ht="15" customHeight="1">
      <c r="A15" s="39" t="s">
        <v>181</v>
      </c>
      <c r="B15" s="35"/>
      <c r="C15" s="35"/>
      <c r="D15" s="73" t="s">
        <v>288</v>
      </c>
      <c r="E15" s="73" t="s">
        <v>269</v>
      </c>
      <c r="F15" s="77"/>
    </row>
    <row r="16" spans="1:6" ht="15" customHeight="1">
      <c r="A16" s="39" t="s">
        <v>181</v>
      </c>
      <c r="B16" s="35"/>
      <c r="C16" s="35"/>
      <c r="D16" s="73" t="s">
        <v>289</v>
      </c>
      <c r="E16" s="73" t="s">
        <v>261</v>
      </c>
      <c r="F16" s="77">
        <v>64114</v>
      </c>
    </row>
    <row r="17" spans="1:6" ht="15" customHeight="1">
      <c r="A17" s="39" t="s">
        <v>181</v>
      </c>
      <c r="B17" s="35"/>
      <c r="C17" s="35"/>
      <c r="D17" s="73" t="s">
        <v>290</v>
      </c>
      <c r="E17" s="73" t="s">
        <v>270</v>
      </c>
      <c r="F17" s="77">
        <v>35857</v>
      </c>
    </row>
    <row r="18" spans="1:6" ht="15" customHeight="1">
      <c r="A18" s="39" t="s">
        <v>181</v>
      </c>
      <c r="B18" s="35"/>
      <c r="C18" s="35"/>
      <c r="D18" s="73" t="s">
        <v>291</v>
      </c>
      <c r="E18" s="73" t="s">
        <v>271</v>
      </c>
      <c r="F18" s="77">
        <v>128020</v>
      </c>
    </row>
    <row r="19" spans="1:6" s="75" customFormat="1" ht="15" customHeight="1">
      <c r="A19" s="39" t="s">
        <v>181</v>
      </c>
      <c r="B19" s="35"/>
      <c r="C19" s="35"/>
      <c r="D19" s="73" t="s">
        <v>292</v>
      </c>
      <c r="E19" s="73" t="s">
        <v>272</v>
      </c>
      <c r="F19" s="77"/>
    </row>
    <row r="20" spans="1:6" s="75" customFormat="1" ht="15" customHeight="1">
      <c r="A20" s="39" t="s">
        <v>181</v>
      </c>
      <c r="B20" s="35"/>
      <c r="C20" s="35"/>
      <c r="D20" s="73" t="s">
        <v>293</v>
      </c>
      <c r="E20" s="73" t="s">
        <v>262</v>
      </c>
      <c r="F20" s="77">
        <v>22700</v>
      </c>
    </row>
    <row r="21" spans="1:6" s="75" customFormat="1" ht="15" customHeight="1">
      <c r="A21" s="39" t="s">
        <v>181</v>
      </c>
      <c r="B21" s="35"/>
      <c r="C21" s="35"/>
      <c r="D21" s="73" t="s">
        <v>294</v>
      </c>
      <c r="E21" s="73" t="s">
        <v>263</v>
      </c>
      <c r="F21" s="77">
        <v>5600</v>
      </c>
    </row>
    <row r="22" spans="1:6" s="75" customFormat="1" ht="15" customHeight="1">
      <c r="A22" s="39" t="s">
        <v>181</v>
      </c>
      <c r="B22" s="35"/>
      <c r="C22" s="35"/>
      <c r="D22" s="73" t="s">
        <v>295</v>
      </c>
      <c r="E22" s="73" t="s">
        <v>264</v>
      </c>
      <c r="F22" s="77"/>
    </row>
    <row r="23" spans="1:6" s="75" customFormat="1" ht="15" customHeight="1">
      <c r="A23" s="39" t="s">
        <v>181</v>
      </c>
      <c r="B23" s="35"/>
      <c r="C23" s="35"/>
      <c r="D23" s="73" t="s">
        <v>296</v>
      </c>
      <c r="E23" s="73" t="s">
        <v>273</v>
      </c>
      <c r="F23" s="77"/>
    </row>
    <row r="24" spans="1:6" s="75" customFormat="1" ht="15" customHeight="1">
      <c r="A24" s="39" t="s">
        <v>181</v>
      </c>
      <c r="B24" s="35"/>
      <c r="C24" s="35"/>
      <c r="D24" s="73" t="s">
        <v>297</v>
      </c>
      <c r="E24" s="73" t="s">
        <v>274</v>
      </c>
      <c r="F24" s="77"/>
    </row>
    <row r="25" spans="1:6" s="75" customFormat="1" ht="15" customHeight="1">
      <c r="A25" s="39" t="s">
        <v>181</v>
      </c>
      <c r="B25" s="35"/>
      <c r="C25" s="35"/>
      <c r="D25" s="73" t="s">
        <v>298</v>
      </c>
      <c r="E25" s="73" t="s">
        <v>275</v>
      </c>
      <c r="F25" s="77"/>
    </row>
    <row r="26" spans="1:6" s="75" customFormat="1" ht="15" customHeight="1">
      <c r="A26" s="39" t="s">
        <v>181</v>
      </c>
      <c r="B26" s="35"/>
      <c r="C26" s="35"/>
      <c r="D26" s="73" t="s">
        <v>299</v>
      </c>
      <c r="E26" s="73" t="s">
        <v>276</v>
      </c>
      <c r="F26" s="77">
        <v>19700</v>
      </c>
    </row>
    <row r="27" spans="1:6" s="75" customFormat="1" ht="15" customHeight="1">
      <c r="A27" s="39" t="s">
        <v>181</v>
      </c>
      <c r="B27" s="35"/>
      <c r="C27" s="35"/>
      <c r="D27" s="73" t="s">
        <v>300</v>
      </c>
      <c r="E27" s="73" t="s">
        <v>277</v>
      </c>
      <c r="F27" s="77"/>
    </row>
    <row r="28" spans="1:6" s="75" customFormat="1" ht="15" customHeight="1">
      <c r="A28" s="39" t="s">
        <v>181</v>
      </c>
      <c r="B28" s="35"/>
      <c r="C28" s="35"/>
      <c r="D28" s="73" t="s">
        <v>301</v>
      </c>
      <c r="E28" s="73" t="s">
        <v>278</v>
      </c>
      <c r="F28" s="77"/>
    </row>
    <row r="29" spans="1:6" s="75" customFormat="1" ht="15" customHeight="1">
      <c r="A29" s="39" t="s">
        <v>181</v>
      </c>
      <c r="B29" s="35"/>
      <c r="C29" s="35"/>
      <c r="D29" s="73" t="s">
        <v>302</v>
      </c>
      <c r="E29" s="73" t="s">
        <v>279</v>
      </c>
      <c r="F29" s="77"/>
    </row>
    <row r="30" spans="1:6" s="75" customFormat="1" ht="15" customHeight="1">
      <c r="A30" s="39" t="s">
        <v>181</v>
      </c>
      <c r="B30" s="35"/>
      <c r="C30" s="35"/>
      <c r="D30" s="73" t="s">
        <v>303</v>
      </c>
      <c r="E30" s="73" t="s">
        <v>265</v>
      </c>
      <c r="F30" s="77">
        <v>27218.23</v>
      </c>
    </row>
    <row r="31" spans="1:6" s="75" customFormat="1" ht="15" customHeight="1">
      <c r="A31" s="39" t="s">
        <v>181</v>
      </c>
      <c r="B31" s="35"/>
      <c r="C31" s="35"/>
      <c r="D31" s="73" t="s">
        <v>304</v>
      </c>
      <c r="E31" s="73" t="s">
        <v>280</v>
      </c>
      <c r="F31" s="77">
        <v>572000</v>
      </c>
    </row>
    <row r="32" spans="1:6" s="75" customFormat="1" ht="15" customHeight="1">
      <c r="A32" s="39" t="s">
        <v>181</v>
      </c>
      <c r="B32" s="35"/>
      <c r="C32" s="35"/>
      <c r="D32" s="73" t="s">
        <v>305</v>
      </c>
      <c r="E32" s="73" t="s">
        <v>281</v>
      </c>
      <c r="F32" s="77"/>
    </row>
    <row r="33" spans="1:6" s="75" customFormat="1" ht="15" customHeight="1">
      <c r="A33" s="39" t="s">
        <v>181</v>
      </c>
      <c r="B33" s="35"/>
      <c r="C33" s="35"/>
      <c r="D33" s="73" t="s">
        <v>306</v>
      </c>
      <c r="E33" s="73" t="s">
        <v>282</v>
      </c>
      <c r="F33" s="77">
        <v>946.8</v>
      </c>
    </row>
    <row r="34" spans="1:6" ht="15" customHeight="1">
      <c r="A34" s="72">
        <v>303</v>
      </c>
      <c r="B34" s="73" t="s">
        <v>124</v>
      </c>
      <c r="C34" s="77">
        <v>4100000</v>
      </c>
      <c r="D34" s="32" t="s">
        <v>126</v>
      </c>
      <c r="E34" s="32" t="s">
        <v>127</v>
      </c>
      <c r="F34" s="14"/>
    </row>
    <row r="35" spans="1:6" ht="15" customHeight="1">
      <c r="A35" s="72">
        <v>30302</v>
      </c>
      <c r="B35" s="73" t="s">
        <v>125</v>
      </c>
      <c r="C35" s="77">
        <v>1300000</v>
      </c>
      <c r="D35" s="33" t="s">
        <v>128</v>
      </c>
      <c r="E35" s="33" t="s">
        <v>129</v>
      </c>
      <c r="F35" s="14"/>
    </row>
    <row r="36" spans="1:6" ht="15" customHeight="1">
      <c r="A36" s="72">
        <v>30311</v>
      </c>
      <c r="B36" s="73" t="s">
        <v>266</v>
      </c>
      <c r="C36" s="77">
        <v>2800000</v>
      </c>
      <c r="D36" s="33" t="s">
        <v>130</v>
      </c>
      <c r="E36" s="33" t="s">
        <v>131</v>
      </c>
      <c r="F36" s="14"/>
    </row>
    <row r="37" spans="1:6" ht="15" customHeight="1">
      <c r="A37" s="23"/>
      <c r="B37" s="33"/>
      <c r="C37" s="14"/>
      <c r="D37" s="39" t="s">
        <v>181</v>
      </c>
      <c r="E37" s="39" t="s">
        <v>181</v>
      </c>
      <c r="F37" s="14"/>
    </row>
    <row r="38" spans="1:6" ht="15" customHeight="1">
      <c r="A38" s="39"/>
      <c r="B38" s="39"/>
      <c r="C38" s="14"/>
      <c r="D38" s="33"/>
      <c r="E38" s="33"/>
      <c r="F38" s="14"/>
    </row>
    <row r="39" spans="1:6" ht="15" customHeight="1">
      <c r="A39" s="34"/>
      <c r="B39" s="35"/>
      <c r="C39" s="35"/>
      <c r="D39" s="32" t="s">
        <v>132</v>
      </c>
      <c r="E39" s="32" t="s">
        <v>133</v>
      </c>
      <c r="F39" s="14"/>
    </row>
    <row r="40" spans="1:6" ht="15" customHeight="1">
      <c r="A40" s="34"/>
      <c r="B40" s="35"/>
      <c r="C40" s="35"/>
      <c r="D40" s="33" t="s">
        <v>134</v>
      </c>
      <c r="E40" s="33" t="s">
        <v>135</v>
      </c>
      <c r="F40" s="14"/>
    </row>
    <row r="41" spans="1:6" ht="15" customHeight="1">
      <c r="A41" s="34"/>
      <c r="B41" s="35"/>
      <c r="C41" s="35"/>
      <c r="D41" s="33" t="s">
        <v>136</v>
      </c>
      <c r="E41" s="33" t="s">
        <v>137</v>
      </c>
      <c r="F41" s="14"/>
    </row>
    <row r="42" spans="1:6" ht="15" customHeight="1">
      <c r="A42" s="34"/>
      <c r="B42" s="35"/>
      <c r="C42" s="35"/>
      <c r="D42" s="33" t="s">
        <v>138</v>
      </c>
      <c r="E42" s="33" t="s">
        <v>139</v>
      </c>
      <c r="F42" s="14"/>
    </row>
    <row r="43" spans="1:6" ht="15" customHeight="1">
      <c r="A43" s="34"/>
      <c r="B43" s="35"/>
      <c r="C43" s="35"/>
      <c r="D43" s="39" t="s">
        <v>181</v>
      </c>
      <c r="E43" s="39" t="s">
        <v>181</v>
      </c>
      <c r="F43" s="14"/>
    </row>
    <row r="44" spans="1:6" ht="15" customHeight="1">
      <c r="A44" s="34"/>
      <c r="B44" s="35"/>
      <c r="C44" s="35"/>
      <c r="D44" s="34"/>
      <c r="E44" s="35"/>
      <c r="F44" s="35"/>
    </row>
    <row r="45" spans="1:6" ht="15" customHeight="1">
      <c r="A45" s="34"/>
      <c r="B45" s="35"/>
      <c r="C45" s="35"/>
      <c r="D45" s="32" t="s">
        <v>140</v>
      </c>
      <c r="E45" s="32" t="s">
        <v>87</v>
      </c>
      <c r="F45" s="14"/>
    </row>
    <row r="46" spans="1:6" ht="15" customHeight="1">
      <c r="A46" s="34"/>
      <c r="B46" s="35"/>
      <c r="C46" s="35"/>
      <c r="D46" s="33" t="s">
        <v>141</v>
      </c>
      <c r="E46" s="33" t="s">
        <v>142</v>
      </c>
      <c r="F46" s="14"/>
    </row>
    <row r="47" spans="1:6" ht="15" customHeight="1">
      <c r="A47" s="34"/>
      <c r="B47" s="35"/>
      <c r="C47" s="35"/>
      <c r="D47" s="33"/>
      <c r="E47" s="33"/>
      <c r="F47" s="14"/>
    </row>
    <row r="48" spans="1:6" ht="15" customHeight="1">
      <c r="A48" s="34"/>
      <c r="B48" s="35"/>
      <c r="C48" s="35"/>
      <c r="D48" s="34"/>
      <c r="E48" s="35"/>
      <c r="F48" s="35"/>
    </row>
  </sheetData>
  <sheetProtection/>
  <mergeCells count="3">
    <mergeCell ref="A4:C4"/>
    <mergeCell ref="D4:F4"/>
    <mergeCell ref="A1:F1"/>
  </mergeCells>
  <printOptions/>
  <pageMargins left="0.75" right="0.75" top="1" bottom="1" header="0.5" footer="0.5"/>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8"/>
  <sheetViews>
    <sheetView zoomScalePageLayoutView="0" workbookViewId="0" topLeftCell="A1">
      <selection activeCell="E7" sqref="E7"/>
    </sheetView>
  </sheetViews>
  <sheetFormatPr defaultColWidth="9.140625" defaultRowHeight="12.75"/>
  <cols>
    <col min="1" max="3" width="2.8515625" style="0" customWidth="1"/>
    <col min="4" max="4" width="23.00390625" style="0" customWidth="1"/>
    <col min="5" max="6" width="15.140625" style="0" customWidth="1"/>
    <col min="7" max="9" width="15.57421875" style="0" customWidth="1"/>
    <col min="10" max="10" width="15.7109375" style="0" customWidth="1"/>
  </cols>
  <sheetData>
    <row r="1" spans="1:10" ht="27.75" customHeight="1">
      <c r="A1" s="1"/>
      <c r="B1" s="43" t="s">
        <v>143</v>
      </c>
      <c r="C1" s="44"/>
      <c r="D1" s="44"/>
      <c r="E1" s="44"/>
      <c r="F1" s="44"/>
      <c r="G1" s="44"/>
      <c r="H1" s="44"/>
      <c r="I1" s="44"/>
      <c r="J1" s="44"/>
    </row>
    <row r="2" spans="1:10" ht="13.5" customHeight="1">
      <c r="A2" s="4"/>
      <c r="B2" s="5"/>
      <c r="C2" s="5"/>
      <c r="D2" s="5"/>
      <c r="E2" s="5"/>
      <c r="F2" s="5"/>
      <c r="G2" s="5"/>
      <c r="H2" s="5"/>
      <c r="I2" s="5"/>
      <c r="J2" s="6" t="s">
        <v>1</v>
      </c>
    </row>
    <row r="3" spans="1:10" ht="13.5" customHeight="1">
      <c r="A3" s="7" t="s">
        <v>169</v>
      </c>
      <c r="B3" s="9"/>
      <c r="C3" s="9"/>
      <c r="D3" s="9"/>
      <c r="E3" s="8" t="s">
        <v>170</v>
      </c>
      <c r="F3" s="9"/>
      <c r="G3" s="9"/>
      <c r="H3" s="9"/>
      <c r="I3" s="9"/>
      <c r="J3" s="10" t="s">
        <v>144</v>
      </c>
    </row>
    <row r="4" spans="1:10" ht="28.5" customHeight="1">
      <c r="A4" s="54" t="s">
        <v>70</v>
      </c>
      <c r="B4" s="56" t="s">
        <v>70</v>
      </c>
      <c r="C4" s="56" t="s">
        <v>70</v>
      </c>
      <c r="D4" s="52" t="s">
        <v>71</v>
      </c>
      <c r="E4" s="52" t="s">
        <v>145</v>
      </c>
      <c r="F4" s="52" t="s">
        <v>146</v>
      </c>
      <c r="G4" s="52" t="s">
        <v>147</v>
      </c>
      <c r="H4" s="41" t="s">
        <v>147</v>
      </c>
      <c r="I4" s="41" t="s">
        <v>147</v>
      </c>
      <c r="J4" s="52" t="s">
        <v>148</v>
      </c>
    </row>
    <row r="5" spans="1:10" ht="42" customHeight="1">
      <c r="A5" s="55" t="s">
        <v>70</v>
      </c>
      <c r="B5" s="56" t="s">
        <v>70</v>
      </c>
      <c r="C5" s="56" t="s">
        <v>70</v>
      </c>
      <c r="D5" s="41" t="s">
        <v>71</v>
      </c>
      <c r="E5" s="41" t="s">
        <v>145</v>
      </c>
      <c r="F5" s="41" t="s">
        <v>146</v>
      </c>
      <c r="G5" s="24" t="s">
        <v>149</v>
      </c>
      <c r="H5" s="24" t="s">
        <v>90</v>
      </c>
      <c r="I5" s="24" t="s">
        <v>91</v>
      </c>
      <c r="J5" s="41" t="s">
        <v>148</v>
      </c>
    </row>
    <row r="6" spans="1:10" ht="15" customHeight="1">
      <c r="A6" s="54" t="s">
        <v>73</v>
      </c>
      <c r="B6" s="52" t="s">
        <v>74</v>
      </c>
      <c r="C6" s="52" t="s">
        <v>75</v>
      </c>
      <c r="D6" s="60" t="s">
        <v>67</v>
      </c>
      <c r="E6" s="20" t="s">
        <v>56</v>
      </c>
      <c r="F6" s="20" t="s">
        <v>57</v>
      </c>
      <c r="G6" s="20" t="s">
        <v>58</v>
      </c>
      <c r="H6" s="20" t="s">
        <v>59</v>
      </c>
      <c r="I6" s="20" t="s">
        <v>60</v>
      </c>
      <c r="J6" s="20" t="s">
        <v>61</v>
      </c>
    </row>
    <row r="7" spans="1:10" ht="15" customHeight="1">
      <c r="A7" s="55" t="s">
        <v>73</v>
      </c>
      <c r="B7" s="56" t="s">
        <v>74</v>
      </c>
      <c r="C7" s="56" t="s">
        <v>75</v>
      </c>
      <c r="D7" s="41" t="s">
        <v>67</v>
      </c>
      <c r="E7" s="14"/>
      <c r="F7" s="14"/>
      <c r="G7" s="14"/>
      <c r="H7" s="14"/>
      <c r="I7" s="14"/>
      <c r="J7" s="14"/>
    </row>
    <row r="8" spans="1:10" ht="15" customHeight="1">
      <c r="A8" s="57"/>
      <c r="B8" s="58" t="s">
        <v>86</v>
      </c>
      <c r="C8" s="58" t="s">
        <v>86</v>
      </c>
      <c r="D8" s="39" t="s">
        <v>177</v>
      </c>
      <c r="E8" s="26"/>
      <c r="F8" s="14"/>
      <c r="G8" s="14"/>
      <c r="H8" s="26"/>
      <c r="I8" s="14"/>
      <c r="J8" s="26"/>
    </row>
    <row r="9" spans="1:10" ht="15" customHeight="1">
      <c r="A9" s="57"/>
      <c r="B9" s="58" t="s">
        <v>86</v>
      </c>
      <c r="C9" s="58" t="s">
        <v>86</v>
      </c>
      <c r="D9" s="39" t="s">
        <v>182</v>
      </c>
      <c r="E9" s="26"/>
      <c r="F9" s="14"/>
      <c r="G9" s="14"/>
      <c r="H9" s="26"/>
      <c r="I9" s="14"/>
      <c r="J9" s="26"/>
    </row>
    <row r="10" spans="1:10" ht="15" customHeight="1">
      <c r="A10" s="57"/>
      <c r="B10" s="58" t="s">
        <v>86</v>
      </c>
      <c r="C10" s="58" t="s">
        <v>86</v>
      </c>
      <c r="D10" s="39" t="s">
        <v>178</v>
      </c>
      <c r="E10" s="14"/>
      <c r="F10" s="14"/>
      <c r="G10" s="14"/>
      <c r="H10" s="14"/>
      <c r="I10" s="14"/>
      <c r="J10" s="14"/>
    </row>
    <row r="11" spans="1:10" ht="15" customHeight="1">
      <c r="A11" s="57"/>
      <c r="B11" s="58" t="s">
        <v>86</v>
      </c>
      <c r="C11" s="58" t="s">
        <v>86</v>
      </c>
      <c r="D11" s="39" t="s">
        <v>183</v>
      </c>
      <c r="E11" s="14"/>
      <c r="F11" s="14"/>
      <c r="G11" s="14"/>
      <c r="H11" s="14"/>
      <c r="I11" s="14"/>
      <c r="J11" s="14"/>
    </row>
    <row r="12" spans="1:10" ht="15" customHeight="1">
      <c r="A12" s="57"/>
      <c r="B12" s="58" t="s">
        <v>86</v>
      </c>
      <c r="C12" s="58" t="s">
        <v>86</v>
      </c>
      <c r="D12" s="39" t="s">
        <v>179</v>
      </c>
      <c r="E12" s="26"/>
      <c r="F12" s="14"/>
      <c r="G12" s="14"/>
      <c r="H12" s="26"/>
      <c r="I12" s="14"/>
      <c r="J12" s="26"/>
    </row>
    <row r="13" spans="1:10" ht="15" customHeight="1">
      <c r="A13" s="57"/>
      <c r="B13" s="58" t="s">
        <v>86</v>
      </c>
      <c r="C13" s="58" t="s">
        <v>86</v>
      </c>
      <c r="D13" s="39" t="s">
        <v>182</v>
      </c>
      <c r="E13" s="14"/>
      <c r="F13" s="14"/>
      <c r="G13" s="14"/>
      <c r="H13" s="14"/>
      <c r="I13" s="14"/>
      <c r="J13" s="14"/>
    </row>
    <row r="14" spans="1:10" ht="15" customHeight="1">
      <c r="A14" s="57"/>
      <c r="B14" s="58" t="s">
        <v>86</v>
      </c>
      <c r="C14" s="58" t="s">
        <v>86</v>
      </c>
      <c r="D14" s="39" t="s">
        <v>184</v>
      </c>
      <c r="E14" s="26"/>
      <c r="F14" s="14"/>
      <c r="G14" s="14"/>
      <c r="H14" s="26"/>
      <c r="I14" s="14"/>
      <c r="J14" s="26"/>
    </row>
    <row r="15" spans="1:10" ht="15" customHeight="1">
      <c r="A15" s="57"/>
      <c r="B15" s="58" t="s">
        <v>86</v>
      </c>
      <c r="C15" s="58" t="s">
        <v>86</v>
      </c>
      <c r="D15" s="39" t="s">
        <v>184</v>
      </c>
      <c r="E15" s="26"/>
      <c r="F15" s="14"/>
      <c r="G15" s="14"/>
      <c r="H15" s="26"/>
      <c r="I15" s="14"/>
      <c r="J15" s="26"/>
    </row>
    <row r="16" spans="1:10" ht="15" customHeight="1">
      <c r="A16" s="57"/>
      <c r="B16" s="58" t="s">
        <v>86</v>
      </c>
      <c r="C16" s="58" t="s">
        <v>86</v>
      </c>
      <c r="D16" s="39" t="s">
        <v>180</v>
      </c>
      <c r="E16" s="14"/>
      <c r="F16" s="14"/>
      <c r="G16" s="14"/>
      <c r="H16" s="14"/>
      <c r="I16" s="14"/>
      <c r="J16" s="14"/>
    </row>
    <row r="17" spans="1:10" ht="15" customHeight="1">
      <c r="A17" s="57"/>
      <c r="B17" s="58" t="s">
        <v>86</v>
      </c>
      <c r="C17" s="58" t="s">
        <v>86</v>
      </c>
      <c r="D17" s="27"/>
      <c r="E17" s="14"/>
      <c r="F17" s="14"/>
      <c r="G17" s="14"/>
      <c r="H17" s="14"/>
      <c r="I17" s="14"/>
      <c r="J17" s="14"/>
    </row>
    <row r="18" spans="1:10" ht="15" customHeight="1">
      <c r="A18" s="57"/>
      <c r="B18" s="58" t="s">
        <v>86</v>
      </c>
      <c r="C18" s="58" t="s">
        <v>86</v>
      </c>
      <c r="D18" s="27"/>
      <c r="E18" s="14"/>
      <c r="F18" s="14"/>
      <c r="G18" s="14"/>
      <c r="H18" s="14"/>
      <c r="I18" s="14"/>
      <c r="J18" s="14"/>
    </row>
  </sheetData>
  <sheetProtection/>
  <mergeCells count="22">
    <mergeCell ref="A13:C13"/>
    <mergeCell ref="A14:C14"/>
    <mergeCell ref="A15:C15"/>
    <mergeCell ref="A16:C16"/>
    <mergeCell ref="A17:C17"/>
    <mergeCell ref="A18:C18"/>
    <mergeCell ref="F4:F5"/>
    <mergeCell ref="A8:C8"/>
    <mergeCell ref="A9:C9"/>
    <mergeCell ref="A10:C10"/>
    <mergeCell ref="A11:C11"/>
    <mergeCell ref="A12:C12"/>
    <mergeCell ref="B1:J1"/>
    <mergeCell ref="G4:I4"/>
    <mergeCell ref="J4:J5"/>
    <mergeCell ref="A6:A7"/>
    <mergeCell ref="B6:B7"/>
    <mergeCell ref="C6:C7"/>
    <mergeCell ref="D6:D7"/>
    <mergeCell ref="A4:C5"/>
    <mergeCell ref="D4:D5"/>
    <mergeCell ref="E4:E5"/>
  </mergeCells>
  <printOptions/>
  <pageMargins left="0.75" right="0.75" top="1" bottom="1" header="0.5" footer="0.5"/>
  <pageSetup fitToHeight="1" fitToWidth="1" horizontalDpi="300" verticalDpi="300" orientation="landscape"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2018-07-26T08:31:38Z</cp:lastPrinted>
  <dcterms:modified xsi:type="dcterms:W3CDTF">2018-08-20T07:00:03Z</dcterms:modified>
  <cp:category/>
  <cp:version/>
  <cp:contentType/>
  <cp:contentStatus/>
</cp:coreProperties>
</file>