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小学语文" sheetId="3" r:id="rId1"/>
    <sheet name="小学数学" sheetId="1" r:id="rId2"/>
    <sheet name="小学英语" sheetId="4" r:id="rId3"/>
  </sheets>
  <calcPr calcId="144525"/>
</workbook>
</file>

<file path=xl/sharedStrings.xml><?xml version="1.0" encoding="utf-8"?>
<sst xmlns="http://schemas.openxmlformats.org/spreadsheetml/2006/main" count="71" uniqueCount="27">
  <si>
    <t>镇海区面向2022届优秀毕业生公开招聘事业编制教师
考试成绩及进入体检人员名单</t>
  </si>
  <si>
    <t>招聘学校：区中心学校                                                  招聘岗位：小学语文</t>
  </si>
  <si>
    <t>序号</t>
  </si>
  <si>
    <t>准考证号</t>
  </si>
  <si>
    <t>考生姓名</t>
  </si>
  <si>
    <t>笔试成绩（100分）</t>
  </si>
  <si>
    <t>笔试40%</t>
  </si>
  <si>
    <t>面试成绩（100分）</t>
  </si>
  <si>
    <t>面试60%</t>
  </si>
  <si>
    <t>总分</t>
  </si>
  <si>
    <t>排序</t>
  </si>
  <si>
    <t>是否进入体检</t>
  </si>
  <si>
    <t>杨佳熹</t>
  </si>
  <si>
    <t>是</t>
  </si>
  <si>
    <t>周珠秀</t>
  </si>
  <si>
    <t>冯家宜</t>
  </si>
  <si>
    <t>葛奕廷</t>
  </si>
  <si>
    <t>郑姒婕</t>
  </si>
  <si>
    <t>史璐笛</t>
  </si>
  <si>
    <t>否</t>
  </si>
  <si>
    <t>招聘学校：区中心学校                                                 招聘岗位：小学数学</t>
  </si>
  <si>
    <t>董晗欣</t>
  </si>
  <si>
    <t>谢佳莉</t>
  </si>
  <si>
    <t>赵旭彤</t>
  </si>
  <si>
    <t>缺考</t>
  </si>
  <si>
    <t>招聘学校：区中心学校                                               招聘岗位：小学英语</t>
  </si>
  <si>
    <t>马舒乐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</si>
</sst>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indexed="8"/>
      <name val="华文中宋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0" fillId="0" borderId="1" xfId="49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49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D9" sqref="D9"/>
    </sheetView>
  </sheetViews>
  <sheetFormatPr defaultColWidth="9" defaultRowHeight="13.5"/>
  <cols>
    <col min="1" max="1" width="4.375" customWidth="1"/>
    <col min="2" max="2" width="14.375" style="1" customWidth="1"/>
    <col min="3" max="3" width="9.2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8.25" style="1" customWidth="1"/>
    <col min="10" max="10" width="12.375" style="1" customWidth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4.95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21" t="s">
        <v>11</v>
      </c>
    </row>
    <row r="4" ht="35.1" customHeight="1" spans="1:10">
      <c r="A4" s="9">
        <v>1</v>
      </c>
      <c r="B4" s="10">
        <v>20211029484</v>
      </c>
      <c r="C4" s="11" t="s">
        <v>12</v>
      </c>
      <c r="D4" s="12">
        <v>85</v>
      </c>
      <c r="E4" s="13">
        <f t="shared" ref="E4:E15" si="0">D4*0.4</f>
        <v>34</v>
      </c>
      <c r="F4" s="13">
        <v>88</v>
      </c>
      <c r="G4" s="13">
        <f t="shared" ref="G4:G15" si="1">F4*0.6</f>
        <v>52.8</v>
      </c>
      <c r="H4" s="13">
        <f t="shared" ref="H4:H15" si="2">E4+G4</f>
        <v>86.8</v>
      </c>
      <c r="I4" s="16">
        <v>1</v>
      </c>
      <c r="J4" s="9" t="s">
        <v>13</v>
      </c>
    </row>
    <row r="5" ht="35.1" customHeight="1" spans="1:10">
      <c r="A5" s="9">
        <v>2</v>
      </c>
      <c r="B5" s="10">
        <v>20211029483</v>
      </c>
      <c r="C5" s="11" t="s">
        <v>14</v>
      </c>
      <c r="D5" s="12">
        <v>72</v>
      </c>
      <c r="E5" s="13">
        <f t="shared" si="0"/>
        <v>28.8</v>
      </c>
      <c r="F5" s="13">
        <v>86</v>
      </c>
      <c r="G5" s="13">
        <f t="shared" si="1"/>
        <v>51.6</v>
      </c>
      <c r="H5" s="13">
        <f t="shared" si="2"/>
        <v>80.4</v>
      </c>
      <c r="I5" s="16">
        <v>2</v>
      </c>
      <c r="J5" s="9" t="s">
        <v>13</v>
      </c>
    </row>
    <row r="6" ht="35.1" customHeight="1" spans="1:10">
      <c r="A6" s="9">
        <v>3</v>
      </c>
      <c r="B6" s="10">
        <v>20211029471</v>
      </c>
      <c r="C6" s="11" t="s">
        <v>15</v>
      </c>
      <c r="D6" s="12">
        <v>75.5</v>
      </c>
      <c r="E6" s="13">
        <f t="shared" si="0"/>
        <v>30.2</v>
      </c>
      <c r="F6" s="13">
        <v>82.33</v>
      </c>
      <c r="G6" s="13">
        <f t="shared" si="1"/>
        <v>49.398</v>
      </c>
      <c r="H6" s="13">
        <f t="shared" si="2"/>
        <v>79.598</v>
      </c>
      <c r="I6" s="16">
        <v>3</v>
      </c>
      <c r="J6" s="9" t="s">
        <v>13</v>
      </c>
    </row>
    <row r="7" ht="35.1" customHeight="1" spans="1:13">
      <c r="A7" s="9">
        <v>4</v>
      </c>
      <c r="B7" s="10">
        <v>20211029441</v>
      </c>
      <c r="C7" s="11" t="s">
        <v>16</v>
      </c>
      <c r="D7" s="12">
        <v>75.5</v>
      </c>
      <c r="E7" s="13">
        <f t="shared" si="0"/>
        <v>30.2</v>
      </c>
      <c r="F7" s="13">
        <v>81.33</v>
      </c>
      <c r="G7" s="13">
        <f t="shared" si="1"/>
        <v>48.798</v>
      </c>
      <c r="H7" s="13">
        <f t="shared" si="2"/>
        <v>78.998</v>
      </c>
      <c r="I7" s="16">
        <v>4</v>
      </c>
      <c r="J7" s="9" t="s">
        <v>13</v>
      </c>
      <c r="M7" s="1"/>
    </row>
    <row r="8" ht="35.1" customHeight="1" spans="1:10">
      <c r="A8" s="9">
        <v>5</v>
      </c>
      <c r="B8" s="10">
        <v>20211029438</v>
      </c>
      <c r="C8" s="11" t="s">
        <v>17</v>
      </c>
      <c r="D8" s="12">
        <v>77.5</v>
      </c>
      <c r="E8" s="13">
        <f t="shared" si="0"/>
        <v>31</v>
      </c>
      <c r="F8" s="13">
        <v>79.33</v>
      </c>
      <c r="G8" s="13">
        <f t="shared" si="1"/>
        <v>47.598</v>
      </c>
      <c r="H8" s="13">
        <f t="shared" si="2"/>
        <v>78.598</v>
      </c>
      <c r="I8" s="16">
        <v>5</v>
      </c>
      <c r="J8" s="9" t="s">
        <v>13</v>
      </c>
    </row>
    <row r="9" ht="35.1" customHeight="1" spans="1:10">
      <c r="A9" s="9">
        <v>6</v>
      </c>
      <c r="B9" s="10">
        <v>20211029442</v>
      </c>
      <c r="C9" s="11" t="s">
        <v>18</v>
      </c>
      <c r="D9" s="12">
        <v>70.7</v>
      </c>
      <c r="E9" s="13">
        <f t="shared" si="0"/>
        <v>28.28</v>
      </c>
      <c r="F9" s="13">
        <v>83.33</v>
      </c>
      <c r="G9" s="13">
        <f t="shared" si="1"/>
        <v>49.998</v>
      </c>
      <c r="H9" s="13">
        <f t="shared" si="2"/>
        <v>78.278</v>
      </c>
      <c r="I9" s="16">
        <v>6</v>
      </c>
      <c r="J9" s="9" t="s">
        <v>13</v>
      </c>
    </row>
    <row r="10" ht="35.1" customHeight="1" spans="1:10">
      <c r="A10" s="9">
        <v>7</v>
      </c>
      <c r="B10" s="10">
        <v>20211029481</v>
      </c>
      <c r="C10" s="11"/>
      <c r="D10" s="12">
        <v>73</v>
      </c>
      <c r="E10" s="13">
        <f t="shared" si="0"/>
        <v>29.2</v>
      </c>
      <c r="F10" s="13">
        <v>80</v>
      </c>
      <c r="G10" s="13">
        <f t="shared" si="1"/>
        <v>48</v>
      </c>
      <c r="H10" s="13">
        <f t="shared" si="2"/>
        <v>77.2</v>
      </c>
      <c r="I10" s="16">
        <v>7</v>
      </c>
      <c r="J10" s="9" t="s">
        <v>19</v>
      </c>
    </row>
    <row r="11" ht="35.1" customHeight="1" spans="1:10">
      <c r="A11" s="9">
        <v>8</v>
      </c>
      <c r="B11" s="10">
        <v>20211029479</v>
      </c>
      <c r="C11" s="11"/>
      <c r="D11" s="12">
        <v>74</v>
      </c>
      <c r="E11" s="13">
        <f t="shared" si="0"/>
        <v>29.6</v>
      </c>
      <c r="F11" s="13">
        <v>79</v>
      </c>
      <c r="G11" s="13">
        <f t="shared" si="1"/>
        <v>47.4</v>
      </c>
      <c r="H11" s="13">
        <f t="shared" si="2"/>
        <v>77</v>
      </c>
      <c r="I11" s="16">
        <v>8</v>
      </c>
      <c r="J11" s="9" t="s">
        <v>19</v>
      </c>
    </row>
    <row r="12" ht="35.1" customHeight="1" spans="1:10">
      <c r="A12" s="9">
        <v>9</v>
      </c>
      <c r="B12" s="10">
        <v>20211029449</v>
      </c>
      <c r="C12" s="11"/>
      <c r="D12" s="12">
        <v>70.5</v>
      </c>
      <c r="E12" s="13">
        <f t="shared" si="0"/>
        <v>28.2</v>
      </c>
      <c r="F12" s="13">
        <v>79.67</v>
      </c>
      <c r="G12" s="13">
        <f t="shared" si="1"/>
        <v>47.802</v>
      </c>
      <c r="H12" s="13">
        <f t="shared" si="2"/>
        <v>76.002</v>
      </c>
      <c r="I12" s="16">
        <v>9</v>
      </c>
      <c r="J12" s="9" t="s">
        <v>19</v>
      </c>
    </row>
    <row r="13" ht="35.1" customHeight="1" spans="1:10">
      <c r="A13" s="9">
        <v>10</v>
      </c>
      <c r="B13" s="10">
        <v>20211029444</v>
      </c>
      <c r="C13" s="11"/>
      <c r="D13" s="12">
        <v>72.5</v>
      </c>
      <c r="E13" s="13">
        <f t="shared" si="0"/>
        <v>29</v>
      </c>
      <c r="F13" s="13">
        <v>77.67</v>
      </c>
      <c r="G13" s="13">
        <f t="shared" si="1"/>
        <v>46.602</v>
      </c>
      <c r="H13" s="13">
        <f t="shared" si="2"/>
        <v>75.602</v>
      </c>
      <c r="I13" s="16">
        <v>10</v>
      </c>
      <c r="J13" s="9" t="s">
        <v>19</v>
      </c>
    </row>
    <row r="14" ht="35.1" customHeight="1" spans="1:10">
      <c r="A14" s="9">
        <v>11</v>
      </c>
      <c r="B14" s="10">
        <v>20211029469</v>
      </c>
      <c r="C14" s="11"/>
      <c r="D14" s="12">
        <v>71.5</v>
      </c>
      <c r="E14" s="13">
        <f t="shared" si="0"/>
        <v>28.6</v>
      </c>
      <c r="F14" s="13">
        <v>74.67</v>
      </c>
      <c r="G14" s="13">
        <f t="shared" si="1"/>
        <v>44.802</v>
      </c>
      <c r="H14" s="13">
        <f t="shared" si="2"/>
        <v>73.402</v>
      </c>
      <c r="I14" s="16">
        <v>11</v>
      </c>
      <c r="J14" s="9" t="s">
        <v>19</v>
      </c>
    </row>
    <row r="15" ht="35.1" customHeight="1" spans="1:10">
      <c r="A15" s="9">
        <v>12</v>
      </c>
      <c r="B15" s="10">
        <v>20211029447</v>
      </c>
      <c r="C15" s="11"/>
      <c r="D15" s="12">
        <v>70.2</v>
      </c>
      <c r="E15" s="13">
        <f t="shared" si="0"/>
        <v>28.08</v>
      </c>
      <c r="F15" s="13">
        <v>75.33</v>
      </c>
      <c r="G15" s="13">
        <f t="shared" si="1"/>
        <v>45.198</v>
      </c>
      <c r="H15" s="13">
        <f t="shared" si="2"/>
        <v>73.278</v>
      </c>
      <c r="I15" s="16">
        <v>12</v>
      </c>
      <c r="J15" s="9" t="s">
        <v>19</v>
      </c>
    </row>
    <row r="16" ht="35.1" customHeight="1" spans="1:10">
      <c r="A16" s="9">
        <v>13</v>
      </c>
      <c r="B16" s="9"/>
      <c r="C16" s="9"/>
      <c r="D16" s="9"/>
      <c r="E16" s="9"/>
      <c r="F16" s="9"/>
      <c r="G16" s="9"/>
      <c r="H16" s="9"/>
      <c r="I16" s="9"/>
      <c r="J16" s="9"/>
    </row>
    <row r="17" ht="35.1" customHeight="1" spans="1:10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ht="35.1" customHeight="1" spans="1:10">
      <c r="A18" s="9">
        <v>15</v>
      </c>
      <c r="B18" s="9"/>
      <c r="C18" s="9"/>
      <c r="D18" s="9"/>
      <c r="E18" s="9"/>
      <c r="F18" s="9"/>
      <c r="G18" s="9"/>
      <c r="H18" s="9"/>
      <c r="I18" s="9"/>
      <c r="J18" s="9"/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D10" sqref="D10"/>
    </sheetView>
  </sheetViews>
  <sheetFormatPr defaultColWidth="9" defaultRowHeight="13.5"/>
  <cols>
    <col min="1" max="1" width="4.375" customWidth="1"/>
    <col min="2" max="2" width="11.625" style="1" customWidth="1"/>
    <col min="3" max="3" width="9.2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8.25" style="1" customWidth="1"/>
    <col min="10" max="10" width="12.375" style="1" customWidth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</row>
    <row r="3" ht="24.95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21" t="s">
        <v>11</v>
      </c>
    </row>
    <row r="4" ht="35.1" customHeight="1" spans="1:10">
      <c r="A4" s="9">
        <v>1</v>
      </c>
      <c r="B4" s="10">
        <v>20211029518</v>
      </c>
      <c r="C4" s="11" t="s">
        <v>21</v>
      </c>
      <c r="D4" s="12">
        <v>62</v>
      </c>
      <c r="E4" s="18">
        <f t="shared" ref="E4:E11" si="0">D4*0.4</f>
        <v>24.8</v>
      </c>
      <c r="F4" s="18">
        <v>85.33</v>
      </c>
      <c r="G4" s="18">
        <f t="shared" ref="G4:G11" si="1">F4*0.6</f>
        <v>51.198</v>
      </c>
      <c r="H4" s="18">
        <f t="shared" ref="H4:H11" si="2">E4+G4</f>
        <v>75.998</v>
      </c>
      <c r="I4" s="9">
        <v>1</v>
      </c>
      <c r="J4" s="9" t="s">
        <v>13</v>
      </c>
    </row>
    <row r="5" ht="35.1" customHeight="1" spans="1:10">
      <c r="A5" s="9">
        <v>2</v>
      </c>
      <c r="B5" s="10">
        <v>20211029512</v>
      </c>
      <c r="C5" s="11" t="s">
        <v>22</v>
      </c>
      <c r="D5" s="12">
        <v>53</v>
      </c>
      <c r="E5" s="18">
        <f t="shared" si="0"/>
        <v>21.2</v>
      </c>
      <c r="F5" s="18">
        <v>85</v>
      </c>
      <c r="G5" s="18">
        <f t="shared" si="1"/>
        <v>51</v>
      </c>
      <c r="H5" s="18">
        <f t="shared" si="2"/>
        <v>72.2</v>
      </c>
      <c r="I5" s="9">
        <v>2</v>
      </c>
      <c r="J5" s="9" t="s">
        <v>13</v>
      </c>
    </row>
    <row r="6" ht="35.1" customHeight="1" spans="1:10">
      <c r="A6" s="9">
        <v>3</v>
      </c>
      <c r="B6" s="10">
        <v>20211029507</v>
      </c>
      <c r="C6" s="11" t="s">
        <v>23</v>
      </c>
      <c r="D6" s="12">
        <v>54</v>
      </c>
      <c r="E6" s="18">
        <f t="shared" si="0"/>
        <v>21.6</v>
      </c>
      <c r="F6" s="18">
        <v>83.67</v>
      </c>
      <c r="G6" s="18">
        <f t="shared" si="1"/>
        <v>50.202</v>
      </c>
      <c r="H6" s="18">
        <f t="shared" si="2"/>
        <v>71.802</v>
      </c>
      <c r="I6" s="9">
        <v>3</v>
      </c>
      <c r="J6" s="9" t="s">
        <v>13</v>
      </c>
    </row>
    <row r="7" ht="35.1" customHeight="1" spans="1:10">
      <c r="A7" s="9">
        <v>4</v>
      </c>
      <c r="B7" s="10">
        <v>20211029500</v>
      </c>
      <c r="C7" s="11"/>
      <c r="D7" s="12">
        <v>56</v>
      </c>
      <c r="E7" s="18">
        <f t="shared" si="0"/>
        <v>22.4</v>
      </c>
      <c r="F7" s="18">
        <v>82</v>
      </c>
      <c r="G7" s="18">
        <f t="shared" si="1"/>
        <v>49.2</v>
      </c>
      <c r="H7" s="18">
        <f t="shared" si="2"/>
        <v>71.6</v>
      </c>
      <c r="I7" s="9">
        <v>4</v>
      </c>
      <c r="J7" s="9" t="s">
        <v>19</v>
      </c>
    </row>
    <row r="8" ht="35.1" customHeight="1" spans="1:10">
      <c r="A8" s="9">
        <v>5</v>
      </c>
      <c r="B8" s="10">
        <v>20211029522</v>
      </c>
      <c r="C8" s="11"/>
      <c r="D8" s="12">
        <v>55</v>
      </c>
      <c r="E8" s="18">
        <f t="shared" si="0"/>
        <v>22</v>
      </c>
      <c r="F8" s="18">
        <v>77.67</v>
      </c>
      <c r="G8" s="18">
        <f t="shared" si="1"/>
        <v>46.602</v>
      </c>
      <c r="H8" s="18">
        <f t="shared" si="2"/>
        <v>68.602</v>
      </c>
      <c r="I8" s="9">
        <v>5</v>
      </c>
      <c r="J8" s="9" t="s">
        <v>19</v>
      </c>
    </row>
    <row r="9" ht="35.1" customHeight="1" spans="1:10">
      <c r="A9" s="9">
        <v>6</v>
      </c>
      <c r="B9" s="10">
        <v>20211029510</v>
      </c>
      <c r="C9" s="11"/>
      <c r="D9" s="12">
        <v>54</v>
      </c>
      <c r="E9" s="18">
        <f t="shared" si="0"/>
        <v>21.6</v>
      </c>
      <c r="F9" s="18">
        <v>76.67</v>
      </c>
      <c r="G9" s="18">
        <f t="shared" si="1"/>
        <v>46.002</v>
      </c>
      <c r="H9" s="18">
        <f t="shared" si="2"/>
        <v>67.602</v>
      </c>
      <c r="I9" s="9">
        <v>6</v>
      </c>
      <c r="J9" s="9" t="s">
        <v>19</v>
      </c>
    </row>
    <row r="10" ht="35.1" customHeight="1" spans="1:10">
      <c r="A10" s="9">
        <v>7</v>
      </c>
      <c r="B10" s="10">
        <v>20211029501</v>
      </c>
      <c r="C10" s="11"/>
      <c r="D10" s="12">
        <v>48</v>
      </c>
      <c r="E10" s="18">
        <f t="shared" si="0"/>
        <v>19.2</v>
      </c>
      <c r="F10" s="18">
        <v>73</v>
      </c>
      <c r="G10" s="18">
        <f t="shared" si="1"/>
        <v>43.8</v>
      </c>
      <c r="H10" s="18">
        <f t="shared" si="2"/>
        <v>63</v>
      </c>
      <c r="I10" s="9">
        <v>7</v>
      </c>
      <c r="J10" s="9" t="s">
        <v>19</v>
      </c>
    </row>
    <row r="11" ht="35.1" customHeight="1" spans="1:10">
      <c r="A11" s="9">
        <v>8</v>
      </c>
      <c r="B11" s="10">
        <v>20211029508</v>
      </c>
      <c r="C11" s="11"/>
      <c r="D11" s="12">
        <v>48</v>
      </c>
      <c r="E11" s="18">
        <f t="shared" si="0"/>
        <v>19.2</v>
      </c>
      <c r="F11" s="18">
        <v>72</v>
      </c>
      <c r="G11" s="18">
        <f t="shared" si="1"/>
        <v>43.2</v>
      </c>
      <c r="H11" s="18">
        <f t="shared" si="2"/>
        <v>62.4</v>
      </c>
      <c r="I11" s="9">
        <v>8</v>
      </c>
      <c r="J11" s="9" t="s">
        <v>19</v>
      </c>
    </row>
    <row r="12" ht="35.1" customHeight="1" spans="1:10">
      <c r="A12" s="9">
        <v>9</v>
      </c>
      <c r="B12" s="19">
        <v>20211029516</v>
      </c>
      <c r="C12" s="9"/>
      <c r="D12" s="20">
        <v>58</v>
      </c>
      <c r="E12" s="18">
        <v>23.2</v>
      </c>
      <c r="F12" s="9" t="s">
        <v>24</v>
      </c>
      <c r="G12" s="9">
        <v>0</v>
      </c>
      <c r="H12" s="18">
        <v>23.2</v>
      </c>
      <c r="I12" s="9">
        <v>9</v>
      </c>
      <c r="J12" s="9" t="s">
        <v>19</v>
      </c>
    </row>
    <row r="13" ht="35.1" customHeight="1" spans="1:10">
      <c r="A13" s="9">
        <v>10</v>
      </c>
      <c r="B13" s="9"/>
      <c r="C13" s="9"/>
      <c r="D13" s="9"/>
      <c r="E13" s="9"/>
      <c r="F13" s="9"/>
      <c r="G13" s="9"/>
      <c r="H13" s="9"/>
      <c r="I13" s="9"/>
      <c r="J13" s="9"/>
    </row>
    <row r="14" ht="35.1" customHeight="1" spans="1:10">
      <c r="A14" s="9">
        <v>11</v>
      </c>
      <c r="B14" s="9"/>
      <c r="C14" s="9"/>
      <c r="D14" s="9"/>
      <c r="E14" s="9"/>
      <c r="F14" s="9"/>
      <c r="G14" s="9"/>
      <c r="H14" s="9"/>
      <c r="I14" s="9"/>
      <c r="J14" s="9"/>
    </row>
    <row r="15" ht="35.1" customHeight="1" spans="1:10">
      <c r="A15" s="9">
        <v>12</v>
      </c>
      <c r="B15" s="9"/>
      <c r="C15" s="9"/>
      <c r="D15" s="9"/>
      <c r="E15" s="9"/>
      <c r="F15" s="9"/>
      <c r="G15" s="9"/>
      <c r="H15" s="9"/>
      <c r="I15" s="9"/>
      <c r="J15" s="9"/>
    </row>
    <row r="16" ht="35.1" customHeight="1" spans="1:10">
      <c r="A16" s="9">
        <v>13</v>
      </c>
      <c r="B16" s="9"/>
      <c r="C16" s="9"/>
      <c r="D16" s="9"/>
      <c r="E16" s="9"/>
      <c r="F16" s="9"/>
      <c r="G16" s="9"/>
      <c r="H16" s="9"/>
      <c r="I16" s="9"/>
      <c r="J16" s="9"/>
    </row>
    <row r="17" ht="35.1" customHeight="1" spans="1:10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ht="35.1" customHeight="1" spans="1:10">
      <c r="A18" s="9">
        <v>15</v>
      </c>
      <c r="B18" s="9"/>
      <c r="C18" s="9"/>
      <c r="D18" s="9"/>
      <c r="E18" s="9"/>
      <c r="F18" s="9"/>
      <c r="G18" s="9"/>
      <c r="H18" s="9"/>
      <c r="I18" s="9"/>
      <c r="J18" s="9"/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E5" sqref="E5"/>
    </sheetView>
  </sheetViews>
  <sheetFormatPr defaultColWidth="9" defaultRowHeight="13.5"/>
  <cols>
    <col min="1" max="1" width="4.375" customWidth="1"/>
    <col min="2" max="2" width="16.75" style="1" customWidth="1"/>
    <col min="3" max="3" width="9.2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8.25" style="1" customWidth="1"/>
    <col min="10" max="10" width="9.125" style="2" customWidth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25</v>
      </c>
      <c r="B2" s="5"/>
      <c r="C2" s="5"/>
      <c r="D2" s="5"/>
      <c r="E2" s="5"/>
      <c r="F2" s="5"/>
      <c r="G2" s="5"/>
      <c r="H2" s="5"/>
      <c r="I2" s="5"/>
      <c r="J2" s="14"/>
    </row>
    <row r="3" ht="36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6" t="s">
        <v>9</v>
      </c>
      <c r="I3" s="6" t="s">
        <v>10</v>
      </c>
      <c r="J3" s="15" t="s">
        <v>11</v>
      </c>
    </row>
    <row r="4" ht="35.1" customHeight="1" spans="1:10">
      <c r="A4" s="9">
        <v>1</v>
      </c>
      <c r="B4" s="10">
        <v>20211029526</v>
      </c>
      <c r="C4" s="11" t="s">
        <v>26</v>
      </c>
      <c r="D4" s="12">
        <v>68.5</v>
      </c>
      <c r="E4" s="13">
        <f t="shared" ref="E4:E6" si="0">D4*0.4</f>
        <v>27.4</v>
      </c>
      <c r="F4" s="13">
        <v>75</v>
      </c>
      <c r="G4" s="13">
        <f t="shared" ref="G4:G6" si="1">F4*0.6</f>
        <v>45</v>
      </c>
      <c r="H4" s="13">
        <f t="shared" ref="H4:H6" si="2">E4+G4</f>
        <v>72.4</v>
      </c>
      <c r="I4" s="16">
        <v>1</v>
      </c>
      <c r="J4" s="17" t="s">
        <v>13</v>
      </c>
    </row>
    <row r="5" ht="35.1" customHeight="1" spans="1:10">
      <c r="A5" s="9">
        <v>2</v>
      </c>
      <c r="B5" s="10">
        <v>20211029527</v>
      </c>
      <c r="C5" s="11"/>
      <c r="D5" s="12">
        <v>66</v>
      </c>
      <c r="E5" s="13">
        <f t="shared" si="0"/>
        <v>26.4</v>
      </c>
      <c r="F5" s="13">
        <v>50</v>
      </c>
      <c r="G5" s="13">
        <f t="shared" si="1"/>
        <v>30</v>
      </c>
      <c r="H5" s="13">
        <f t="shared" si="2"/>
        <v>56.4</v>
      </c>
      <c r="I5" s="16">
        <v>2</v>
      </c>
      <c r="J5" s="17" t="s">
        <v>19</v>
      </c>
    </row>
    <row r="6" ht="35.1" customHeight="1" spans="1:10">
      <c r="A6" s="9">
        <v>3</v>
      </c>
      <c r="B6" s="10">
        <v>20211029524</v>
      </c>
      <c r="C6" s="11"/>
      <c r="D6" s="12">
        <v>60</v>
      </c>
      <c r="E6" s="13">
        <f t="shared" si="0"/>
        <v>24</v>
      </c>
      <c r="F6" s="13">
        <v>53.67</v>
      </c>
      <c r="G6" s="13">
        <f t="shared" si="1"/>
        <v>32.202</v>
      </c>
      <c r="H6" s="13">
        <f t="shared" si="2"/>
        <v>56.202</v>
      </c>
      <c r="I6" s="16">
        <v>3</v>
      </c>
      <c r="J6" s="17" t="s">
        <v>19</v>
      </c>
    </row>
    <row r="7" ht="35.1" customHeight="1" spans="1:10">
      <c r="A7" s="9">
        <v>4</v>
      </c>
      <c r="B7" s="9"/>
      <c r="C7" s="9"/>
      <c r="D7" s="9"/>
      <c r="E7" s="9"/>
      <c r="F7" s="9"/>
      <c r="G7" s="9"/>
      <c r="H7" s="9"/>
      <c r="I7" s="9"/>
      <c r="J7" s="17"/>
    </row>
    <row r="8" ht="35.1" customHeight="1" spans="1:10">
      <c r="A8" s="9">
        <v>5</v>
      </c>
      <c r="B8" s="9"/>
      <c r="C8" s="9"/>
      <c r="D8" s="9"/>
      <c r="E8" s="9"/>
      <c r="F8" s="9"/>
      <c r="G8" s="9"/>
      <c r="H8" s="9"/>
      <c r="I8" s="9"/>
      <c r="J8" s="17"/>
    </row>
    <row r="9" ht="35.1" customHeight="1" spans="1:10">
      <c r="A9" s="9">
        <v>6</v>
      </c>
      <c r="B9" s="9"/>
      <c r="C9" s="9"/>
      <c r="D9" s="9"/>
      <c r="E9" s="9"/>
      <c r="F9" s="9"/>
      <c r="G9" s="9"/>
      <c r="H9" s="9"/>
      <c r="I9" s="9"/>
      <c r="J9" s="17"/>
    </row>
    <row r="10" ht="35.1" customHeight="1" spans="1:10">
      <c r="A10" s="9">
        <v>7</v>
      </c>
      <c r="B10" s="9"/>
      <c r="C10" s="9"/>
      <c r="D10" s="9"/>
      <c r="E10" s="9"/>
      <c r="F10" s="9"/>
      <c r="G10" s="9"/>
      <c r="H10" s="9"/>
      <c r="I10" s="9"/>
      <c r="J10" s="17"/>
    </row>
    <row r="11" ht="35.1" customHeight="1" spans="1:10">
      <c r="A11" s="9">
        <v>8</v>
      </c>
      <c r="B11" s="9"/>
      <c r="C11" s="9"/>
      <c r="D11" s="9"/>
      <c r="E11" s="9"/>
      <c r="F11" s="9"/>
      <c r="G11" s="9"/>
      <c r="H11" s="9"/>
      <c r="I11" s="9"/>
      <c r="J11" s="17"/>
    </row>
    <row r="12" ht="35.1" customHeight="1" spans="1:10">
      <c r="A12" s="9">
        <v>9</v>
      </c>
      <c r="B12" s="9"/>
      <c r="C12" s="9"/>
      <c r="D12" s="9"/>
      <c r="E12" s="9"/>
      <c r="F12" s="9"/>
      <c r="G12" s="9"/>
      <c r="H12" s="9"/>
      <c r="I12" s="9"/>
      <c r="J12" s="17"/>
    </row>
    <row r="13" ht="35.1" customHeight="1" spans="1:10">
      <c r="A13" s="9">
        <v>10</v>
      </c>
      <c r="B13" s="9"/>
      <c r="C13" s="9"/>
      <c r="D13" s="9"/>
      <c r="E13" s="9"/>
      <c r="F13" s="9"/>
      <c r="G13" s="9"/>
      <c r="H13" s="9"/>
      <c r="I13" s="9"/>
      <c r="J13" s="17"/>
    </row>
    <row r="14" ht="35.1" customHeight="1" spans="1:10">
      <c r="A14" s="9">
        <v>11</v>
      </c>
      <c r="B14" s="9"/>
      <c r="C14" s="9"/>
      <c r="D14" s="9"/>
      <c r="E14" s="9"/>
      <c r="F14" s="9"/>
      <c r="G14" s="9"/>
      <c r="H14" s="9"/>
      <c r="I14" s="9"/>
      <c r="J14" s="17"/>
    </row>
    <row r="15" ht="35.1" customHeight="1" spans="1:10">
      <c r="A15" s="9">
        <v>12</v>
      </c>
      <c r="B15" s="9"/>
      <c r="C15" s="9"/>
      <c r="D15" s="9"/>
      <c r="E15" s="9"/>
      <c r="F15" s="9"/>
      <c r="G15" s="9"/>
      <c r="H15" s="9"/>
      <c r="I15" s="9"/>
      <c r="J15" s="17"/>
    </row>
    <row r="16" ht="35.1" customHeight="1" spans="1:10">
      <c r="A16" s="9">
        <v>13</v>
      </c>
      <c r="B16" s="9"/>
      <c r="C16" s="9"/>
      <c r="D16" s="9"/>
      <c r="E16" s="9"/>
      <c r="F16" s="9"/>
      <c r="G16" s="9"/>
      <c r="H16" s="9"/>
      <c r="I16" s="9"/>
      <c r="J16" s="17"/>
    </row>
    <row r="17" ht="35.1" customHeight="1" spans="1:10">
      <c r="A17" s="9">
        <v>14</v>
      </c>
      <c r="B17" s="9"/>
      <c r="C17" s="9"/>
      <c r="D17" s="9"/>
      <c r="E17" s="9"/>
      <c r="F17" s="9"/>
      <c r="G17" s="9"/>
      <c r="H17" s="9"/>
      <c r="I17" s="9"/>
      <c r="J17" s="17"/>
    </row>
    <row r="18" ht="35.1" customHeight="1" spans="1:10">
      <c r="A18" s="9">
        <v>15</v>
      </c>
      <c r="B18" s="9"/>
      <c r="C18" s="9"/>
      <c r="D18" s="9"/>
      <c r="E18" s="9"/>
      <c r="F18" s="9"/>
      <c r="G18" s="9"/>
      <c r="H18" s="9"/>
      <c r="I18" s="9"/>
      <c r="J18" s="17"/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小学语文</vt:lpstr>
      <vt:lpstr>小学数学</vt:lpstr>
      <vt:lpstr>小学英语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朱海华</cp:lastModifiedBy>
  <dcterms:created xsi:type="dcterms:W3CDTF">2006-09-13T11:21:00Z</dcterms:created>
  <cp:lastPrinted>2018-11-02T08:01:00Z</cp:lastPrinted>
  <dcterms:modified xsi:type="dcterms:W3CDTF">2021-11-02T09:02:06Z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36BA92F0257542B293375704444AD2C4</vt:lpwstr>
  </property>
</Properties>
</file>